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Tender hostel 3\"/>
    </mc:Choice>
  </mc:AlternateContent>
  <xr:revisionPtr revIDLastSave="0" documentId="13_ncr:1_{FE1565DB-92EE-438D-A9E9-8B24CCDFC9A9}" xr6:coauthVersionLast="36" xr6:coauthVersionMax="36" xr10:uidLastSave="{00000000-0000-0000-0000-000000000000}"/>
  <bookViews>
    <workbookView xWindow="0" yWindow="0" windowWidth="28800" windowHeight="12105" xr2:uid="{6745B0D4-68E5-44DB-8583-A8CD9ACADFA5}"/>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s="1"/>
  <c r="F3" i="1"/>
  <c r="F106" i="1" l="1"/>
  <c r="F107" i="1" s="1"/>
</calcChain>
</file>

<file path=xl/sharedStrings.xml><?xml version="1.0" encoding="utf-8"?>
<sst xmlns="http://schemas.openxmlformats.org/spreadsheetml/2006/main" count="210" uniqueCount="117">
  <si>
    <t>Providing &amp; Fixing in position
Acoustical Panelling made from  Fabric wrapped Compressed polyester fibre nonwoven 9 mm panels on, 50 x 50 mm sal-wood frame of 600 x 600 c to c having wooden supports from wall of required length, in front of 1000 gsm synthetic wool 50 mm thick with chicken mesh on wall side, including cost of required Cut-Outs, decorative mouldings / finishing-items / paint and Scaffolding, as per Architectural and Acoustical Design and Instructions and Complete in all aspects.including
all materials labour,finishing etc complete</t>
  </si>
  <si>
    <t>Supplying, erecting, testing
and commissioning of 6HP, VRF/VRV air conditioning system outdoor unit (ODU) complies type-IV OEM standards working on HFC refrigerant R410A or other required/suitable green equivalent refrigerant, for minimum cooling capacity as delivering 100% capacity at 47° C, non stop cooling even at 56° C and coefficient of performance (COP) 3.00 to 4.00, modular type vertical hot air discharge suitable for longer piping range upto 1000m operation in cooling mode with inverter/ digital VRF/VRV technology microprocessor based control compressor starter/control panel with scroll compressor, air cooled copper condenser coil of suitable shape for increasing maximum heat transfer area, rain protection cover, built in oil separator, accumulator and oil receiver, copper tube aluminium fin air cooled condenser,
condenser fan with motor suitable for 415V±10%, 50 Hz, 3 phase power supply (all suitable for high ambient conditions), internal copper refrigerant piping, internal wiring and refrigerant, etc. all housed in powder coated weather proof cabinet complete</t>
  </si>
  <si>
    <t>Item No</t>
  </si>
  <si>
    <t>Item Description</t>
  </si>
  <si>
    <t>Quantity</t>
  </si>
  <si>
    <t>Unit</t>
  </si>
  <si>
    <t>Rate</t>
  </si>
  <si>
    <t>Amount</t>
  </si>
  <si>
    <r>
      <rPr>
        <sz val="12"/>
        <rFont val="Arial MT"/>
        <family val="2"/>
      </rPr>
      <t>Interior work and terrace beautification</t>
    </r>
  </si>
  <si>
    <r>
      <rPr>
        <sz val="12"/>
        <rFont val="Arial MT"/>
        <family val="2"/>
      </rPr>
      <t>Providing  and  laying  Cast
in  situ/Ready  Mix  cement  concrete  in  M-25  of trap/  granite/ quartzite/ gneiss metal for R.C.C. beams and lintels as per detailed designs and drawings or as directed including steel centering, formwork, cover blocks, laying/pumping, compactionand roughening the surface if special finish is to be provided and curing etc. complete. (Excluding reinforcement  and  structural  steel). complete. With fine aggregate (Crushed sand VSI Grade)</t>
    </r>
  </si>
  <si>
    <r>
      <rPr>
        <sz val="12"/>
        <rFont val="Arial MT"/>
        <family val="2"/>
      </rPr>
      <t>m3</t>
    </r>
  </si>
  <si>
    <r>
      <rPr>
        <sz val="12"/>
        <rFont val="Arial MT"/>
        <family val="2"/>
      </rPr>
      <t>Providing and fixing in position
HCRM / CRS (Corrosion  Resistant Steel) bar reinforcement of  various  diameters  for  R.C.C. pile  caps,  footings,  foundations,  slabs,  beams columns, canopies,  staircase,  newels,  chajjas, lintels  pardis,  copings,  fins,  arches  etc.  as  per detailed designs, drawings and schedules. including cutting, bending, hooking the bars, binding with wires or tack welding and supporting as required complete.</t>
    </r>
  </si>
  <si>
    <r>
      <rPr>
        <sz val="12"/>
        <rFont val="Arial MT"/>
        <family val="2"/>
      </rPr>
      <t>US ton</t>
    </r>
  </si>
  <si>
    <r>
      <rPr>
        <sz val="12"/>
        <rFont val="Arial MT"/>
        <family val="2"/>
      </rPr>
      <t>Providing second  class  Burnt brick
masonry  with  conventional/  I.S.  type  bricks  in cement mortar  1:6  in  superstructure  including striking  joints,  raking  out  joints,  watering  and scaffolding etc. Complete</t>
    </r>
  </si>
  <si>
    <r>
      <rPr>
        <sz val="12"/>
        <rFont val="Arial MT"/>
        <family val="2"/>
      </rPr>
      <t>Providing  and  laying  damp  proof
course  75  mm  thick  in  M20  cement  concrete layer  and bitumen / using cement with waterproofing compound curing, formwork etc. complete. Cost to include that for removing one layer of brickwork in alternate segments of about
1.5 meters length &amp; filling the Damp proof course therein.</t>
    </r>
  </si>
  <si>
    <r>
      <rPr>
        <sz val="12"/>
        <rFont val="Arial MT"/>
        <family val="2"/>
      </rPr>
      <t>m2</t>
    </r>
  </si>
  <si>
    <r>
      <rPr>
        <sz val="12"/>
        <rFont val="Arial MT"/>
        <family val="2"/>
      </rPr>
      <t>Providing  internal  cement  plaster
12mm thick  in  single  coat  in  cement  mortar  1:3 without neeru finish to concrete or brick surfaces, in all position including scaffolding and curing etc. complete.</t>
    </r>
  </si>
  <si>
    <r>
      <rPr>
        <sz val="12"/>
        <rFont val="Arial MT"/>
        <family val="2"/>
      </rPr>
      <t>Providing sand faced plaster externally
in cement mortar using approved screened sand, in</t>
    </r>
    <r>
      <rPr>
        <sz val="12"/>
        <color theme="1"/>
        <rFont val="Calibri"/>
        <family val="2"/>
        <scheme val="minor"/>
      </rPr>
      <t xml:space="preserve"> all positions  including  base  coat  of  15  mm  thick
in  cement  mortar  1:4  using  waterproofing compound at 1Kilogramper cement bag curing the same for not less than 2 days and keeping the surface  of  the  base  coat  rough  to  receive  the sand  faced  treatment  6  to  8  mm thick  in cement  mortar  1:4  finishing  the  surface  by taking  out  grains  and  curing  for  fourteen  days scaffolding etc.complete.</t>
    </r>
  </si>
  <si>
    <r>
      <rPr>
        <sz val="12"/>
        <rFont val="Arial MT"/>
        <family val="2"/>
      </rPr>
      <t>Providing and fixing chicken mesh
of 22 gauge, with about 30 cm. width at the junction of R.C.C  members  and  brick  work,  of  approved quality  including  fixing mesh  in  position  by necessary drilling in concrete /B.B.masonry and or tying by binding wire etc. complete.</t>
    </r>
  </si>
  <si>
    <r>
      <rPr>
        <sz val="12"/>
        <rFont val="Arial MT"/>
        <family val="2"/>
      </rPr>
      <t>m</t>
    </r>
  </si>
  <si>
    <r>
      <rPr>
        <sz val="12"/>
        <rFont val="Arial MT"/>
        <family val="2"/>
      </rPr>
      <t>Providing  and  applying  plaster
/  wall  punning  with  plaster  of  paris  (  with plaster  of  paris material)  in  10  to  13  millimeter thickness  to previously plastered surface / or on newly brick surface ( Excluding rough cast plaster ) in all position including preparing and Finishing the surface scaffolding etc.complete.</t>
    </r>
  </si>
  <si>
    <r>
      <rPr>
        <sz val="12"/>
        <rFont val="Arial MT"/>
        <family val="2"/>
      </rPr>
      <t>Providing  sills  in stepped fashion,
of  required  material  20mm  to  25mm  thick,  on a  bed  of  cement  mortar  1:4 including  cement float,  filling  joints  with  neat  cement  slurry, curing,   moulding  edges, polishing,cleaning complete.  b) Granite, basic Price Rs 125/- per Sqft</t>
    </r>
  </si>
  <si>
    <r>
      <rPr>
        <sz val="12"/>
        <rFont val="Arial MT"/>
        <family val="2"/>
      </rPr>
      <t>Providing and applying pearl/
luster finish paint of approved colour and shade to the existing plaster surface including scaffolding, preparing the surface, applying the acrylic wall putti etc. complete.</t>
    </r>
  </si>
  <si>
    <r>
      <rPr>
        <sz val="12"/>
        <rFont val="Arial MT"/>
        <family val="2"/>
      </rPr>
      <t>Providing and applying two coats
of exterior  weather shield paint of approved manufacture and  of  approved  colour  to  the plastered  surfaces  including  cleaning  ,preparing the  plaster surface ,applying primer
coat ,scaffolding if necessary, and watering the surface for two days etc  complete.</t>
    </r>
  </si>
  <si>
    <r>
      <rPr>
        <sz val="12"/>
        <rFont val="Arial MT"/>
        <family val="2"/>
      </rPr>
      <t>Providing and fixing 3.5 to 4 mm thick
Veneer finish wall Panaling made out of 50 x 25 mm (finished size) C.C.T.W. frame work or size of 600 x 600 mm center or as per site condition covered  by  6  mm  thick  marine  plywood  of  the generally  confiriming  to  I:S  710-1980 finished with  3.5  to  4  mm  thick  matching  Veneer  of approved  color  and  in  satin  wallnut groov matched  veneer  pattern  and  design  including melamine  polishing  and design  with antitermite treatment  etc.  to  plywood  and  woodwork  with ten  years  guarantee  bond  etc. including all lead and lifts   complete. Cost to also include that for exposed vertical battens in TW of size 1.5" x 1" at 600 mm c/c.</t>
    </r>
  </si>
  <si>
    <r>
      <rPr>
        <sz val="12"/>
        <rFont val="Arial MT"/>
        <family val="2"/>
      </rPr>
      <t>Providing  and  fixing  in  position
Gypsum board  false  ceiling  with  12.5  mm thick Gypsum boards,   screwed/fixed  to  the  under structure  of  suspended  G.I.  Grid  constructed and suspended from the main ceiling consisting of ceiling sections of size 25 x 50 mm maximum center  to  center  distance  of  600  milimetre perimeter  channel  and  intermediate  channels  at maximum  center  to  center  distance  1200 milimetre  galvanized  grid  should  be  fixed  to reinforced cement concrete slab. The gypsum board should be fixed to galvanized iron grid with necessary screws.  The boards should be taped and filled from underside to give smooth, seamless ceiling.   The   rate   should   include   necessary additional   ceiling   sections   and intermediate channels.  Additional intermediate channels should be fixed to strap hangers for additional support to prevent strapping at every 1200 milimetre item to be completed in  all respect including necessary sleeves for ducts finishing of joints cut outs, painting including labour, material, lifts etc. all complete. Cost to include that for all drops, facias for cove lighting, cutouts for lights and AC's, etc.</t>
    </r>
  </si>
  <si>
    <r>
      <rPr>
        <sz val="12"/>
        <rFont val="Arial MT"/>
        <family val="2"/>
      </rPr>
      <t>Providing  and  fixing  in  position
Acoustical Doors along with 150 x 150 mm teak wood frame, doors made from 50mm Teak wood frame 600 x600 c to c filled with 1000 Gsm synthetic wool 50mm thick and 3mm Tecsound from both sides, 12mm waterproof ply and veneer from both sides , including 150mm heavy duty SS hinges (Geze / Dorma or eq.)  4 no each leaf,  with Door-closer (Dorma / Geze or eq.)  including cost of required Cut-Outs, decorative mouldings / finishing-items / melamine polish &amp; Scaffolding as per Architectural and Acoustical Design and Instructions and Complete in all aspects .including all materials labour,finishing etc complete</t>
    </r>
  </si>
  <si>
    <r>
      <rPr>
        <sz val="12"/>
        <rFont val="Arial MT"/>
        <family val="2"/>
      </rPr>
      <t>Removing  doors  and  windows
with  frames  and  stacking  the  materials  as directed  with  all leads, lifts etc. complete.</t>
    </r>
  </si>
  <si>
    <r>
      <rPr>
        <sz val="12"/>
        <rFont val="Arial MT"/>
        <family val="2"/>
      </rPr>
      <t>each</t>
    </r>
  </si>
  <si>
    <r>
      <rPr>
        <sz val="12"/>
        <rFont val="Arial MT"/>
        <family val="2"/>
      </rPr>
      <t>Providing &amp; fixing of Casement
openable/ fixed window  of approved make with DGU. The extruded aluminium sections of Alloy 6063 tolerances confirming to DIN standard from approved raw material V2 / V4 as directed by Engineer in charge.</t>
    </r>
  </si>
  <si>
    <r>
      <rPr>
        <sz val="12"/>
        <rFont val="Arial MT"/>
        <family val="2"/>
      </rPr>
      <t>Providing and fixing in position
Phenol bonded Bamboo wood flooring with planks of sizes 14mm thick, 1800 mm length (minium) and 130 mm wide (minimum), in approved colour, texture and finish, having Performance Appraisal certified (PAC) issued by Building Materials &amp; Technology Promotion Council (BMTPC). The flooring shall be fixed with tongue and groove interlocking system, with underlayment of 4mm thick expanded poly ethylene foam sheets having density 40kg/One One Cubic Metre, over prepared surface with necessary quarter round planks of size 1900mm x 18mm and door reducer of size 1900mm x 44mm, whereever required. The bamboo wood planks shall have minimum density of 1000 kg/One One Cubic Metre &amp; minimum Hardness 1000kgf. with Eco friendly UV coating, all complete as per direction of Engineer in -charge.
Ground floor</t>
    </r>
  </si>
  <si>
    <r>
      <rPr>
        <sz val="12"/>
        <rFont val="Arial MT"/>
        <family val="2"/>
      </rPr>
      <t>Providing and fixing in position
Under Deck insulation for metal deck using 1000 Gsm synthetic wool with  fixed to deck using adhesive and chicken mesh.</t>
    </r>
  </si>
  <si>
    <r>
      <rPr>
        <sz val="12"/>
        <rFont val="Arial MT"/>
        <family val="2"/>
      </rPr>
      <t>Providing and Fixing Rollar Blinds
AMI Make or approved make and shade of 38mm round Aluminium channel with Blackout fabric and tilting with chain (Ball) system with all necessary fixtures and fitting etc. complete. (Sample to be final by Engineer In-charge prior execution of work)</t>
    </r>
  </si>
  <si>
    <r>
      <rPr>
        <sz val="12"/>
        <rFont val="Arial MT"/>
        <family val="2"/>
      </rPr>
      <t>Electrical work</t>
    </r>
  </si>
  <si>
    <r>
      <rPr>
        <sz val="12"/>
        <rFont val="Arial MT"/>
        <family val="2"/>
      </rPr>
      <t>SITC of Primary Electric Light
SITC of Primary Electric Light Point including the cost of 2 x 1.5 Sqmm + 1x 1.0 Sqmm FRLS copper wire from the electrical light fitting to the switch board, pulled &amp; laid in 20 mm dia PVC conduits (shared) &amp; the cost of 6A modular switch with concealed box &amp; cover plate (Shared) as per drawings &amp; directions. Length of Primary point about 30 feet</t>
    </r>
  </si>
  <si>
    <r>
      <rPr>
        <sz val="12"/>
        <rFont val="Arial MT"/>
        <family val="2"/>
      </rPr>
      <t>Same as above but for Secondary Light Same as above but for Secondary Light point
looped from the above mentiioned Primary point. Distance from primary to secondary point about 10 feet</t>
    </r>
  </si>
  <si>
    <r>
      <rPr>
        <sz val="12"/>
        <rFont val="Arial MT"/>
        <family val="2"/>
      </rPr>
      <t>SITC of Primary 5A Power Point
SITC of Primary 5A Power Point including the cost of 2 x 2.5 Sqmm + 1x 1.5 Sqmm FRLS copper wire from the 5A Socket to the switch board, pulled &amp; laid in 20 mm dia PVC conduits (Shared) laid under floor by cutting chases in the tiled floor &amp; concealing the same with cement mortar 1:6 in proper line &amp; level &amp; the cost of 6A modular switch/ Socket outlet with concealed box &amp; cover plate (Shared) as per drawings &amp; directions</t>
    </r>
  </si>
  <si>
    <r>
      <rPr>
        <sz val="12"/>
        <rFont val="Arial MT"/>
        <family val="2"/>
      </rPr>
      <t>Same as above but for Secondary
Same as above but for Secondary power point looped from the above mentiioned Primary point.</t>
    </r>
  </si>
  <si>
    <r>
      <rPr>
        <sz val="12"/>
        <rFont val="Arial MT"/>
        <family val="2"/>
      </rPr>
      <t>SITC of Primary 15A Power Point
SITC of Primary 15A Power Point including the cost of 2 x 4 Sqmm + 1x 2.5 Sqmm FRLS copper wire from the 15A Socket to the switch board, pulled &amp; laid in 20 mm dia PVC conduits (Shared) laid under floor by cutting chases in the tiled floor &amp; concealing the same with cement mortar 1:6 in proper line &amp; level &amp; the cost of 16A modular switch/ Socket outlet with concealed box &amp; cover plate (Shared) as per drawings &amp; directions</t>
    </r>
  </si>
  <si>
    <r>
      <rPr>
        <sz val="12"/>
        <rFont val="Arial MT"/>
        <family val="2"/>
      </rPr>
      <t>Supplying and erecting underfloor
Supplying and erecting underfloor junction box of size 300mm x300mm x55 mm. with flush finish powder coated appearance having knock outs for UPVC duct entry of size 60x25 mm and 95x35 mm ducts complete</t>
    </r>
  </si>
  <si>
    <r>
      <rPr>
        <sz val="12"/>
        <rFont val="Arial MT"/>
        <family val="2"/>
      </rPr>
      <t>Supplying &amp; erecting mains/
Supplying &amp; erecting mains/ Circuit wiring with 2x2.5 sq.mm.and earth wire 1.5 sq.mm FRLS PVC copper wire in rigid PVC conduit min.20mm dia.</t>
    </r>
  </si>
  <si>
    <r>
      <rPr>
        <sz val="12"/>
        <rFont val="Arial MT"/>
        <family val="2"/>
      </rPr>
      <t>Supplying &amp; erecting mains/
Supplying &amp; erecting mains/ circuit wiring with 2x4 sq.mm.and earth wire 2.5 sq.mm FRLS PVC copper wire in rigid PVC conduit min.20mm dia,</t>
    </r>
  </si>
  <si>
    <r>
      <rPr>
        <sz val="12"/>
        <rFont val="Arial MT"/>
        <family val="2"/>
      </rPr>
      <t>Supplying &amp; erecting mains/
Supplying &amp; erecting mains/ circuit wiring with 2x6 sq.mm.and earth wire 4 sq.mm FRLS PVC copper wire in rigid PVC conduit min.20mm dia,</t>
    </r>
  </si>
  <si>
    <r>
      <rPr>
        <sz val="12"/>
        <rFont val="Arial MT"/>
        <family val="2"/>
      </rPr>
      <t>Supplying and erecting modular
Supplying and erecting modular type bell-push 6A / 10A ISI mark approved make duly erected on provided plate and box with wiring connections complete</t>
    </r>
  </si>
  <si>
    <r>
      <rPr>
        <sz val="12"/>
        <rFont val="Arial MT"/>
        <family val="2"/>
      </rPr>
      <t>Supplying and erecting Telephone
Supplying and erecting Telephone point including modular type telephone socket one gang with safety shutter ISI mark approved make duly erected on provided plate and box with wiring connections complete with wiring in CAT 6 cable laid in 20 mm dia PVc conduits (Shared)  from outlet to Krone box (Length about 25 feet)</t>
    </r>
  </si>
  <si>
    <r>
      <rPr>
        <sz val="12"/>
        <rFont val="Arial MT"/>
        <family val="2"/>
      </rPr>
      <t>Supplying and erecting modular
Supplying and erecting modular type computer point with Jack RJ 45 with safety shutter ISI mark approved make duly erected on provided plate and box with wiring connections complete with wiring in CAT 6 cable laid in 20 mm dia PVC conduits (Shared) from out let to Switch/ Server &amp; including patching the same at both ends &amp; labelling.</t>
    </r>
  </si>
  <si>
    <r>
      <rPr>
        <sz val="12"/>
        <rFont val="Arial MT"/>
        <family val="2"/>
      </rPr>
      <t>Supplying and erecting modular
Supplying and erecting modular type buzzer 230 / 250V ISI mark approved make duly erected on provided plate and box with wiring connections complete</t>
    </r>
  </si>
  <si>
    <r>
      <rPr>
        <sz val="12"/>
        <rFont val="Arial MT"/>
        <family val="2"/>
      </rPr>
      <t>Supplying, erecting &amp; commissioning Supplying, erecting &amp; commissioning Main
Distribution Frame (MDF) Box 50x50 pairs as per specification No. WG-TW</t>
    </r>
  </si>
  <si>
    <r>
      <rPr>
        <sz val="12"/>
        <rFont val="Arial MT"/>
        <family val="2"/>
      </rPr>
      <t>Supplying, erecting &amp; commissioning
Supplying, erecting &amp; commissioning Junction box suitable for 10 pairs as per specification No. WG- TW</t>
    </r>
  </si>
  <si>
    <r>
      <rPr>
        <sz val="12"/>
        <rFont val="Arial MT"/>
        <family val="2"/>
      </rPr>
      <t xml:space="preserve">Supplying and erecting FR grade,
Supplying and erecting FR grade, PVC armoured multimode armoured multimode Optical Fibre Cable with 6 fibres, with core dia 50/125 </t>
    </r>
    <r>
      <rPr>
        <sz val="12"/>
        <rFont val="Trebuchet MS"/>
        <family val="2"/>
      </rPr>
      <t>μ</t>
    </r>
    <r>
      <rPr>
        <sz val="12"/>
        <rFont val="Arial MT"/>
        <family val="2"/>
      </rPr>
      <t>m (OM3) suitable for 1 GBps ethernet distance at 850 nm of wavelength, on wall/ceiling or laid in provided pipe/ trench as per specification No. WG-COC/OFC LSZH</t>
    </r>
  </si>
  <si>
    <r>
      <rPr>
        <sz val="12"/>
        <rFont val="Arial MT"/>
        <family val="2"/>
      </rPr>
      <t>Dismantling the existing light,
Dismantling the existing light, fan, bell, clock, independent plug point, wiring including circuit mains of all types along with accessories etc.complete as per specification No: WG-DM/PW</t>
    </r>
  </si>
  <si>
    <r>
      <rPr>
        <sz val="12"/>
        <rFont val="Arial MT"/>
        <family val="2"/>
      </rPr>
      <t>Dismantling the existing Telephone
Dismantling the existing Telephone / Lan / Wan / TV cables and wires of all sizes along with casing- capping / conduit complete as per specification No: WG-DM/PW</t>
    </r>
  </si>
  <si>
    <r>
      <rPr>
        <sz val="12"/>
        <rFont val="Arial MT"/>
        <family val="2"/>
      </rPr>
      <t>Dismantling the existing Aluminium Dismantling the existing Aluminium/copper
mains,submains wiring upto 10 sq.mm. along with accessories etc.Complete as per specification No: WG-DM/PW</t>
    </r>
  </si>
  <si>
    <r>
      <rPr>
        <sz val="12"/>
        <rFont val="Arial MT"/>
        <family val="2"/>
      </rPr>
      <t>Supplying and erecting square
Supplying and erecting square shaped CRCA / die- cast aluminium powder coated housing LED Panel light 600X600mm of PREMIUM RANGE suitable for upto 45 to 48 W with provision for plane front frame with translucent cover fixed to the housing complete</t>
    </r>
  </si>
  <si>
    <r>
      <rPr>
        <sz val="12"/>
        <rFont val="Arial MT"/>
        <family val="2"/>
      </rPr>
      <t>Supplying and erecting square
Supplying and erecting square shaped CRCA / die- cast aluminium powder coated housing LED Panel light 250X250mm of PREMIUM RANGE suitable for upto 18 to 20 W with provision for plane front frame with translucent cover fixed to the housing complete</t>
    </r>
  </si>
  <si>
    <r>
      <rPr>
        <sz val="12"/>
        <rFont val="Arial MT"/>
        <family val="2"/>
      </rPr>
      <t>Supplying and erecting T8
Supplying and erecting T8 Fluroscent tube day light 1200mm 36 W</t>
    </r>
  </si>
  <si>
    <r>
      <rPr>
        <sz val="12"/>
        <rFont val="Arial MT"/>
        <family val="2"/>
      </rPr>
      <t>Supplying erecting testing
Supplying erecting testing &amp; commissioning of 20W LED wall mounted bracket/ picture light type fitting including all fittinngs &amp; fixtures (Basic Price of Chandelier Rs 2,000/- per fitting)</t>
    </r>
  </si>
  <si>
    <r>
      <rPr>
        <sz val="12"/>
        <rFont val="Arial MT"/>
        <family val="2"/>
      </rPr>
      <t>Supplying erecting testing
Supplying &amp; erecting triple pole and neutral distribution board (TPNDB), 3 pole/ 4 pole MCCB as incomer &amp; outgoing SP MCB (12 poles) or TP MCB of 4 ways (12 poles), with door, 1.2mm thickness, surface/flush mounted, on iron/GI frame (vertical busbar type)</t>
    </r>
  </si>
  <si>
    <r>
      <rPr>
        <sz val="12"/>
        <rFont val="Arial MT"/>
        <family val="2"/>
      </rPr>
      <t>Supplying &amp; erecting triple pole
Supplying &amp; erecting triple pole and neutral distribution board (TPNDB), 3 pole/ 4 pole MCCB as incomer &amp; outgoing SP MCB (12 poles) or TP MCB of 6 ways (18 poles), with door, 1.2mm thickness, surface/flush mounted, on iron/GI frame (vertical busbar type)</t>
    </r>
  </si>
  <si>
    <r>
      <rPr>
        <sz val="12"/>
        <rFont val="Arial MT"/>
        <family val="2"/>
      </rPr>
      <t>Supplying &amp; erecting triple pole
Supplying &amp; erecting triple pole and neutral distribution board (TPNDB), 3 pole/4 pole MCCB as incomer &amp; outgoing SP MCB (24 poles) or TP MCB of 8 ways (24 poles), with door, 1.2mm thickness, surface/flush mounted, on iron/GI frame (vertical busbar type)</t>
    </r>
  </si>
  <si>
    <r>
      <rPr>
        <sz val="12"/>
        <rFont val="Arial MT"/>
        <family val="2"/>
      </rPr>
      <t>Supplying &amp; erecting triple pole
Supplying &amp; erecting triple pole and neutral distribution board (TPNDB), 3 pole/4 pole MCCB as incomer &amp; outgoing SP MCB (36 poles) or TP MCB of 12 ways (36 poles), with door, 1.2mm thickness, surface/flush mounted, on iron/GI frame (vertical busbar type)</t>
    </r>
  </si>
  <si>
    <r>
      <rPr>
        <sz val="12"/>
        <rFont val="Arial MT"/>
        <family val="2"/>
      </rPr>
      <t>Supplying &amp; erecting triple pole
Supplying, erecting &amp; marking SPN MCB 6Ato 32A, C- series (for motor/power/ Lighting) in provided distribution board</t>
    </r>
  </si>
  <si>
    <r>
      <rPr>
        <sz val="12"/>
        <rFont val="Arial MT"/>
        <family val="2"/>
      </rPr>
      <t>Supplying, erecting &amp; marking
Supplying, erecting &amp; marking TPN MCB 16A, C- Series in provided distribution board</t>
    </r>
  </si>
  <si>
    <r>
      <rPr>
        <sz val="12"/>
        <rFont val="Arial MT"/>
        <family val="2"/>
      </rPr>
      <t>Supplying, erecting &amp; marking
Supplying, erecting &amp; marking TPN MCB 40A to 63A, C- Series in provided distribution board</t>
    </r>
  </si>
  <si>
    <r>
      <rPr>
        <sz val="12"/>
        <rFont val="Arial MT"/>
        <family val="2"/>
      </rPr>
      <t>Providing &amp; erecting 4 Pole MCCB
Providing &amp; erecting 4 Pole MCCB upto 200A, 415V capacity with S.C. rating 25 kA (Ics=100% of Icu), thermal setting with provided leads on iron frame/wooden board</t>
    </r>
  </si>
  <si>
    <r>
      <rPr>
        <sz val="12"/>
        <rFont val="Arial MT"/>
        <family val="2"/>
      </rPr>
      <t>Supplying, erecting &amp; terminating Supplying, erecting &amp; terminating FR XLPE
insulated, galvanised steel formed wire armoured (strip) cable 1100 V, 3½ core 25 sq. mm. copper conductor complete erected with glands &amp; lugs, on wall/ trusses/ pole or laid in provided trench/ pipe</t>
    </r>
  </si>
  <si>
    <r>
      <rPr>
        <sz val="12"/>
        <rFont val="Arial MT"/>
        <family val="2"/>
      </rPr>
      <t>Supplying, erecting &amp; terminating Supplying, erecting &amp; terminating FR XLPE
insulated, galvanised steel formed wire armoured (strip) cable 1100 V, 3½ core 50 sq. mm. copper conductor complete erected with glands &amp; lugs, on wall/ trusses/ pole or laid in provided trench/ pipe</t>
    </r>
  </si>
  <si>
    <r>
      <rPr>
        <sz val="12"/>
        <rFont val="Arial MT"/>
        <family val="2"/>
      </rPr>
      <t>Supplying, erecting &amp; terminating Supplying, erecting &amp; terminating FR XLPE
insulated, galvanised steel formed wire armoured (strip) cable 1100 V, 3½ core 150 sq. mm. aluminium conductor complete erected with glands &amp; lugs, on wall/ trusses/pole or laid in provided trench/ pipe</t>
    </r>
  </si>
  <si>
    <r>
      <rPr>
        <sz val="12"/>
        <rFont val="Arial MT"/>
        <family val="2"/>
      </rPr>
      <t>Providing earthing with Copper
Providing earthing with Copper earth plate size 60 x 60 x 0.315 cm with funnel with a wire mesh for watering and brick masonry block C.l. cover with minimum 25 kg of maintenance free earth conductivity enhancing mineral earthing compound complete with all materials, testing &amp; recording the results as per specification no ESE -LA</t>
    </r>
  </si>
  <si>
    <r>
      <rPr>
        <sz val="12"/>
        <rFont val="Arial MT"/>
        <family val="2"/>
      </rPr>
      <t>Supplying and erecting G.I. strip
Supplying and erecting G.I. strip of required size used for earthing on wall and/or any other purpose with necessary GI clamps fixed on wall painted with bituminous paint in an approved manner with joint required. as per specification No (EA-EP).</t>
    </r>
  </si>
  <si>
    <r>
      <rPr>
        <sz val="12"/>
        <rFont val="Arial MT"/>
        <family val="2"/>
      </rPr>
      <t>kg</t>
    </r>
  </si>
  <si>
    <r>
      <rPr>
        <sz val="12"/>
        <rFont val="Arial MT"/>
        <family val="2"/>
      </rPr>
      <t>Supplying and erecting Annealed
Supplying and erecting Annealed bare copper wire of high purity of different sizes used for earthing on wall with necessary copper clamps fixed on wall/ cable/conduit with screws in an approved manner.</t>
    </r>
  </si>
  <si>
    <r>
      <rPr>
        <sz val="12"/>
        <rFont val="Arial MT"/>
        <family val="2"/>
      </rPr>
      <t>Providing, fixing, testing &amp;
Providing, fixing, testing &amp; commissioning open LED lighting strip, 20 W/ Rm of approved type &amp; make as per directions.</t>
    </r>
  </si>
  <si>
    <r>
      <rPr>
        <sz val="12"/>
        <rFont val="Arial MT"/>
        <family val="2"/>
      </rPr>
      <t>Providing, fixing, testing &amp;
Providing, fixing, testing &amp; commissioning Neon Flex LED lighting strip, 20 W/ Rm of approved type &amp; make as per directions.</t>
    </r>
  </si>
  <si>
    <r>
      <rPr>
        <sz val="12"/>
        <rFont val="Arial MT"/>
        <family val="2"/>
      </rPr>
      <t>Providing, Fixing, Testing
Providing, Fixing, Testing &amp; Commissioning HDMI cable including connectors at both ends</t>
    </r>
  </si>
  <si>
    <r>
      <rPr>
        <sz val="12"/>
        <rFont val="Arial MT"/>
        <family val="2"/>
      </rPr>
      <t>Providing, Fixing, Testing
Providing, Fixing, Testing &amp; Commissioning RG 6 cable including connectors at both ends</t>
    </r>
  </si>
  <si>
    <r>
      <rPr>
        <sz val="12"/>
        <rFont val="Arial MT"/>
        <family val="2"/>
      </rPr>
      <t>SITC 20 pair Jelly filled Armoured
SITC 20 pair Jelly filled Armoured telephone cable</t>
    </r>
  </si>
  <si>
    <r>
      <rPr>
        <sz val="12"/>
        <rFont val="Arial MT"/>
        <family val="2"/>
      </rPr>
      <t>Supply &amp; Laying 4+1 Wire for CCTV Supply &amp; Laying 4+1 Wire for CCTV</t>
    </r>
  </si>
  <si>
    <r>
      <rPr>
        <sz val="12"/>
        <rFont val="Arial MT"/>
        <family val="2"/>
      </rPr>
      <t>Supply &amp; Inst of 8 Module POPUP Box Supply &amp; Inst of 8 Module POPUP Box</t>
    </r>
  </si>
  <si>
    <r>
      <rPr>
        <sz val="12"/>
        <rFont val="Arial MT"/>
        <family val="2"/>
      </rPr>
      <t>Supply &amp; Laying of 1Rmt Patch
Supply &amp; Laying of 1Rmt Patch cord Wire for Data</t>
    </r>
  </si>
  <si>
    <r>
      <rPr>
        <sz val="12"/>
        <rFont val="Arial MT"/>
        <family val="2"/>
      </rPr>
      <t>Supplying and erecting fresh
Supplying and erecting fresh air cum exhaust fan of light duty 250 V A.C. 50 cycles 300mm. 1400 RPM rust proof body &amp; blades, wire mesh, duly erected&lt;(&gt;,&lt;)&gt; complete.</t>
    </r>
  </si>
  <si>
    <r>
      <rPr>
        <sz val="12"/>
        <rFont val="Arial MT"/>
        <family val="2"/>
      </rPr>
      <t>Supplying and erecting energy
Supplying and erecting energy saving ceiling fan 230 V A.C. 50 cycles 1200 mm complete erected in position</t>
    </r>
  </si>
  <si>
    <r>
      <rPr>
        <sz val="12"/>
        <rFont val="Arial MT"/>
        <family val="2"/>
      </rPr>
      <t>SITC of External Light points
SITC of External Light points including the cost of 3 core 1.5 Sqmm Armoured Cu cable for point wiring (approximate length per point 25 meters) including the cost of post top lantern with 36 W LED light bulb, mounted on a base of RCC pedestal, connected to 20A SPMCB in the External DB.</t>
    </r>
  </si>
  <si>
    <r>
      <rPr>
        <sz val="12"/>
        <rFont val="Arial MT"/>
        <family val="2"/>
      </rPr>
      <t>Same as above but for Secondary
Same as above but for Secondary Light point (Approximate length of cable 6 meters)</t>
    </r>
  </si>
  <si>
    <r>
      <rPr>
        <sz val="12"/>
        <rFont val="Arial MT"/>
        <family val="2"/>
      </rPr>
      <t>PA, FIRE DETECTION  &amp; CCTV SYSTEM FOR DA</t>
    </r>
  </si>
  <si>
    <r>
      <rPr>
        <sz val="12"/>
        <rFont val="Arial MT"/>
        <family val="2"/>
      </rPr>
      <t>Supply, Installation, Testing
&amp; Commissioning of Addressable Intelligent multisensor detector with two inbuilt optical smoke sensors with backward &amp; forward scattering  light angles as well as additional heat detector sensor with decentralise intelligence, soft addressable and/ or hard addressable Photo thermal type with inbuilt fault isolator  as per EN 54 / NFPA style 7 wiring complete with base as required  .</t>
    </r>
  </si>
  <si>
    <r>
      <rPr>
        <sz val="12"/>
        <rFont val="Arial MT"/>
        <family val="2"/>
      </rPr>
      <t>Supply, Installation, Testing
Commissioning of Addressable  Intelligent Heat Detector with fixed &amp; rate of rise temperature function with decentralise intelligence isolator  as per EN 54 / NFPA style 7 wiring complete with base as required.</t>
    </r>
  </si>
  <si>
    <r>
      <rPr>
        <sz val="12"/>
        <rFont val="Arial MT"/>
        <family val="2"/>
      </rPr>
      <t>Supply, Installation, Testing &amp;
Commissioning of Addressable Intelligent optical detector with decentralise intelligence, automatic function self test, soft addressable and/or hard addressable Photo type with inbuilt fault isolator  as per EN 54 / NFPA style 7 wiring complete with base as required</t>
    </r>
  </si>
  <si>
    <r>
      <rPr>
        <sz val="12"/>
        <rFont val="Arial MT"/>
        <family val="2"/>
      </rPr>
      <t>Supply, Installation, Testing &amp;
Commissioning of Addressable Manual Call Point soft addressable and/or hard B41 type with in built fault isolator  as per NFPA style 7 wiring complete</t>
    </r>
    <r>
      <rPr>
        <sz val="12"/>
        <color theme="1"/>
        <rFont val="Calibri"/>
        <family val="2"/>
        <scheme val="minor"/>
      </rPr>
      <t xml:space="preserve"> as  required. B48</t>
    </r>
  </si>
  <si>
    <r>
      <rPr>
        <sz val="12"/>
        <rFont val="Arial MT"/>
        <family val="2"/>
      </rPr>
      <t>Supply, Installation, Testing &amp; Commissioning of Addressable transponder/
Monitor Modules   for monitoring flow switches/Fire exit doors etc   complete as required.</t>
    </r>
  </si>
  <si>
    <r>
      <rPr>
        <sz val="12"/>
        <rFont val="Arial MT"/>
        <family val="2"/>
      </rPr>
      <t>Supply, Installation, Testing &amp;
Commissioning of loop Powered  Addressable Hooter (sound output of minimum 90 db )cum strobe strength of light 10 cd)complete as required.</t>
    </r>
  </si>
  <si>
    <r>
      <rPr>
        <sz val="12"/>
        <rFont val="Arial MT"/>
        <family val="2"/>
      </rPr>
      <t>Providing &amp; Installing Response Indicato Providing &amp; Installing Response Indicator</t>
    </r>
  </si>
  <si>
    <r>
      <rPr>
        <sz val="12"/>
        <rFont val="Arial MT"/>
        <family val="2"/>
      </rPr>
      <t>Supply   and   fixing of 2 Core
Supply   and   fixing of 2 Core x 1.5 sq.mm. Copper conductor FR Cable (Orange) fixed on walls, witrh saddles and spacers all complete with hardwares.</t>
    </r>
  </si>
  <si>
    <r>
      <rPr>
        <sz val="12"/>
        <rFont val="Arial MT"/>
        <family val="2"/>
      </rPr>
      <t>Supply   and   fixing of 8 Core
Supply   and   fixing of 8 Core x 1.5 sq.mm. Copper conductor FR Armoured Cable fixed on walls, witrh saddles and spacers all complete with hardwares.</t>
    </r>
  </si>
  <si>
    <r>
      <rPr>
        <sz val="12"/>
        <rFont val="Arial MT"/>
        <family val="2"/>
      </rPr>
      <t>Supply , installation , testing
commssioning of 6W Ceiling Mount Speaker with backbox for mounting as per technical specifications.</t>
    </r>
  </si>
  <si>
    <r>
      <rPr>
        <sz val="12"/>
        <rFont val="Arial MT"/>
        <family val="2"/>
      </rPr>
      <t>Supply , installation , testing
commssioning of 1000 W Power Amplifier complete as per technical specifications.</t>
    </r>
  </si>
  <si>
    <r>
      <rPr>
        <sz val="12"/>
        <rFont val="Arial MT"/>
        <family val="2"/>
      </rPr>
      <t>Supply , installation , testing
commssioning of DVD/CD/MP3 with FM complete as per technical specifications.</t>
    </r>
  </si>
  <si>
    <r>
      <rPr>
        <sz val="12"/>
        <rFont val="Arial MT"/>
        <family val="2"/>
      </rPr>
      <t>Supply , installation , testing
commssioning of 6W Volume Control Switch with ON OFF Control for Controlling the Speaker Volume at the User level.</t>
    </r>
  </si>
  <si>
    <r>
      <rPr>
        <sz val="12"/>
        <rFont val="Arial MT"/>
        <family val="2"/>
      </rPr>
      <t>Supply , installation , testing
commssioning of the Rack of suitable design to house all the amplifiers accessories and ready for commissioning all complete floor mounting.</t>
    </r>
  </si>
  <si>
    <r>
      <rPr>
        <sz val="12"/>
        <rFont val="Arial MT"/>
        <family val="2"/>
      </rPr>
      <t>Supply , installation , testing commssioning of Console with facilitating annoucement of All Zone.</t>
    </r>
  </si>
  <si>
    <r>
      <rPr>
        <sz val="12"/>
        <rFont val="Arial MT"/>
        <family val="2"/>
      </rPr>
      <t>Supply , installation , testing
commssioning of 40/36 wires in to be laid in GI , 14 G minimum 20 mm Conduit complete with all fixing accessories  as per the specifications</t>
    </r>
  </si>
  <si>
    <r>
      <rPr>
        <sz val="12"/>
        <rFont val="Arial MT"/>
        <family val="2"/>
      </rPr>
      <t>Supply , installation , testing
commssioning of the Music Fuse boxes complete with bottle tyupe fuses to control circuits at every floor level in GI enclosure all complete wall mounting.</t>
    </r>
  </si>
  <si>
    <r>
      <rPr>
        <sz val="12"/>
        <rFont val="Arial MT"/>
        <family val="2"/>
      </rPr>
      <t>Supply , installation , testing
commssioning of the  Main Music Fuse box at the Main console end to terminate floor circuit wires all complete with bottle tyupe fuses to control circuits at every floor level in GI enclosure all complete wall mounting.</t>
    </r>
  </si>
  <si>
    <r>
      <rPr>
        <sz val="12"/>
        <rFont val="Arial MT"/>
        <family val="2"/>
      </rPr>
      <t>HVAC lowside</t>
    </r>
  </si>
  <si>
    <r>
      <rPr>
        <sz val="12"/>
        <rFont val="Arial MT"/>
        <family val="2"/>
      </rPr>
      <t>Supplying, erecting, testing &amp;
commissioning fresh air intake system, ductable circular inline fresh air fan inlet unit having 1000 cfm capacity with maintaining the static pressure minimum 20mm suitable to operate on 1 phase, 230V, 50Hz, A.C. supply complete.</t>
    </r>
  </si>
  <si>
    <r>
      <rPr>
        <sz val="12"/>
        <rFont val="Arial MT"/>
        <family val="2"/>
      </rPr>
      <t>Supplying and erecting circular
flexible/rigid PVC pipe duct of size 100mm dia, 4mm thickness with required couplers, reducers, T- joints, Y-joints elbows and necessary supports etc. with sealing with provided control/air flow regulating valves / dampers, filters at position complete.</t>
    </r>
  </si>
  <si>
    <r>
      <rPr>
        <sz val="12"/>
        <rFont val="Arial MT"/>
        <family val="2"/>
      </rPr>
      <t>Supplying and erecting an
air flow regulating valves/dampers in provided flexible or rigid duct/pipe of 100 mm size with an alteration for existing flexible PVC pipe duct and necessary joints, sealing, couplings at position complete.</t>
    </r>
  </si>
  <si>
    <r>
      <rPr>
        <sz val="12"/>
        <rFont val="Arial MT"/>
        <family val="2"/>
      </rPr>
      <t>Carrying out core cutting of
size 3" to 5" dia x 15" length in the C.C./rock/stone wall with the help of specialized core cutting machine in proper manner and finishing the site as original</t>
    </r>
  </si>
  <si>
    <r>
      <rPr>
        <sz val="12"/>
        <rFont val="Arial MT"/>
        <family val="2"/>
      </rPr>
      <t>supplying, laying/fixing, testing
and commissioning of appropriate nominal refrigerant copper pipe of 15.9 mm dia (OD) for liquid line/suction line supply and return piping of suitable gauge (hard copper pipe for liquid main line and soft copper pipe for refrigerant) along with necessary supports, hangers, clamps, vibration isolators and fittings such as bends, tees, valves, gauges, strainers with insulation of 19mm thick elastomeric nitrile rubber along with application of multicoating of VRV/VRF piping for protection against mechanical damages, fungal growth, flame spread, water permeance and ultraviolet radiations with OEM standards of VRV/VRF air conditioning system complete.</t>
    </r>
  </si>
  <si>
    <r>
      <rPr>
        <sz val="12"/>
        <rFont val="Arial MT"/>
        <family val="2"/>
      </rPr>
      <t>Same as above but for 19.1 mm dia</t>
    </r>
  </si>
  <si>
    <r>
      <rPr>
        <sz val="12"/>
        <rFont val="Arial MT"/>
        <family val="2"/>
      </rPr>
      <t>Same as above but for 22.2 mm dia</t>
    </r>
  </si>
  <si>
    <r>
      <rPr>
        <sz val="12"/>
        <rFont val="Arial MT"/>
        <family val="2"/>
      </rPr>
      <t>Same as above but for 34.9 mm dia</t>
    </r>
  </si>
  <si>
    <r>
      <rPr>
        <sz val="12"/>
        <rFont val="Arial MT"/>
        <family val="2"/>
      </rPr>
      <t>HVAC Highside</t>
    </r>
  </si>
  <si>
    <r>
      <rPr>
        <sz val="12"/>
        <rFont val="Arial MT"/>
        <family val="2"/>
      </rPr>
      <t>Supplying, erecting, testing
and commissioning of VRF/VRV based ceiling suspended 4 Way cassette room/indoor unit (IDU- compact/standard size) of nominal cooling capacity
1.5TR (512 cfm) to 1.8TR (618 cfm) having EER as per BEE standards and specifications, suitable as per site requirement with swing louvers and adjustable blades from sides. IDU with drainage arrangements, fan, refrigerant liquid and refrigerant piping, cordless remotecontrol, and fresh air port etc. IDU shall have anti corrosive coating suitable for coastal area in all respects suitable to operate on 1-phase, 230V, 50Hz, AC supply complete. The unit consisting with any additional refrigerant and oil charge as per requirement during installation.</t>
    </r>
  </si>
  <si>
    <t xml:space="preserve">Total </t>
  </si>
  <si>
    <t>GST 18 %</t>
  </si>
  <si>
    <t>Total Including 18 %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</si>
</sst>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 [$INR]"/>
    <numFmt numFmtId="166" formatCode="0.0"/>
    <numFmt numFmtId="167" formatCode="[$INR]\ #,##0.00"/>
  </numFmts>
  <fonts count="7">
    <font>
      <sz val="11"/>
      <color theme="1"/>
      <name val="Calibri"/>
      <family val="2"/>
      <scheme val="minor"/>
    </font>
    <font>
      <b/>
      <sz val="12"/>
      <name val="Arial"/>
      <family val="2"/>
    </font>
    <font>
      <sz val="12"/>
      <color rgb="FF000000"/>
      <name val="Arial MT"/>
      <family val="2"/>
    </font>
    <font>
      <sz val="12"/>
      <name val="Arial MT"/>
    </font>
    <font>
      <sz val="12"/>
      <name val="Arial MT"/>
      <family val="2"/>
    </font>
    <font>
      <sz val="12"/>
      <color theme="1"/>
      <name val="Calibri"/>
      <family val="2"/>
      <scheme val="minor"/>
    </font>
    <font>
      <sz val="12"/>
      <name val="Trebuchet MS"/>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25">
    <xf numFmtId="0" fontId="0" fillId="0" borderId="0" xfId="0"/>
    <xf numFmtId="0" fontId="1" fillId="0" borderId="1" xfId="0" applyFont="1" applyFill="1" applyBorder="1" applyAlignment="1">
      <alignment horizontal="left" vertical="top" wrapText="1" indent="1"/>
    </xf>
    <xf numFmtId="0" fontId="1" fillId="0" borderId="1" xfId="0" applyFont="1" applyFill="1" applyBorder="1" applyAlignment="1">
      <alignment horizontal="center" vertical="top" wrapText="1"/>
    </xf>
    <xf numFmtId="1" fontId="2" fillId="0" borderId="1" xfId="0" applyNumberFormat="1" applyFont="1" applyFill="1" applyBorder="1" applyAlignment="1">
      <alignment horizontal="center" vertical="top" shrinkToFit="1"/>
    </xf>
    <xf numFmtId="0" fontId="3" fillId="0" borderId="1" xfId="0" applyFont="1" applyFill="1" applyBorder="1" applyAlignment="1">
      <alignment horizontal="left" vertical="top" wrapText="1"/>
    </xf>
    <xf numFmtId="164" fontId="2" fillId="0" borderId="1" xfId="0" applyNumberFormat="1" applyFont="1" applyFill="1" applyBorder="1" applyAlignment="1">
      <alignment horizontal="left" vertical="top" shrinkToFit="1"/>
    </xf>
    <xf numFmtId="0" fontId="3" fillId="0" borderId="1" xfId="0" applyFont="1" applyFill="1" applyBorder="1" applyAlignment="1">
      <alignment horizontal="center" vertical="top" wrapText="1"/>
    </xf>
    <xf numFmtId="166" fontId="2" fillId="0" borderId="1" xfId="0" applyNumberFormat="1" applyFont="1" applyFill="1" applyBorder="1" applyAlignment="1">
      <alignment horizontal="center" vertical="top" shrinkToFit="1"/>
    </xf>
    <xf numFmtId="0" fontId="5" fillId="0" borderId="1" xfId="0" applyFont="1" applyFill="1" applyBorder="1" applyAlignment="1">
      <alignment horizontal="left" vertical="top" wrapText="1"/>
    </xf>
    <xf numFmtId="2" fontId="2" fillId="0" borderId="1" xfId="0" applyNumberFormat="1" applyFont="1" applyFill="1" applyBorder="1" applyAlignment="1">
      <alignment horizontal="center" vertical="top" shrinkToFit="1"/>
    </xf>
    <xf numFmtId="0" fontId="4" fillId="0" borderId="1" xfId="0" applyFont="1" applyFill="1" applyBorder="1" applyAlignment="1">
      <alignment horizontal="left" vertical="top" wrapText="1"/>
    </xf>
    <xf numFmtId="0" fontId="5" fillId="0" borderId="0" xfId="0" applyFont="1"/>
    <xf numFmtId="166" fontId="2" fillId="0" borderId="3" xfId="0" applyNumberFormat="1" applyFont="1" applyFill="1" applyBorder="1" applyAlignment="1">
      <alignment horizontal="left" vertical="top" indent="1" shrinkToFit="1"/>
    </xf>
    <xf numFmtId="0" fontId="5" fillId="0" borderId="3" xfId="0" applyFont="1" applyFill="1" applyBorder="1" applyAlignment="1">
      <alignment horizontal="left" vertical="top" wrapText="1"/>
    </xf>
    <xf numFmtId="164" fontId="2" fillId="0" borderId="3" xfId="0" applyNumberFormat="1" applyFont="1" applyFill="1" applyBorder="1" applyAlignment="1">
      <alignment horizontal="left" vertical="top" shrinkToFit="1"/>
    </xf>
    <xf numFmtId="0" fontId="3" fillId="0" borderId="3" xfId="0" applyFont="1" applyFill="1" applyBorder="1" applyAlignment="1">
      <alignment horizontal="left" vertical="top" wrapText="1" indent="1"/>
    </xf>
    <xf numFmtId="0" fontId="5" fillId="0" borderId="2" xfId="0" applyFont="1" applyBorder="1"/>
    <xf numFmtId="0" fontId="1" fillId="0" borderId="1" xfId="0" applyFont="1" applyFill="1" applyBorder="1" applyAlignment="1" applyProtection="1">
      <alignment horizontal="center" vertical="top" wrapText="1"/>
      <protection locked="0"/>
    </xf>
    <xf numFmtId="0" fontId="1" fillId="0" borderId="1" xfId="0" applyFont="1" applyFill="1" applyBorder="1" applyAlignment="1" applyProtection="1">
      <alignment horizontal="left" vertical="top" wrapText="1" indent="2"/>
      <protection locked="0"/>
    </xf>
    <xf numFmtId="165" fontId="2" fillId="0" borderId="1" xfId="0" applyNumberFormat="1" applyFont="1" applyFill="1" applyBorder="1" applyAlignment="1" applyProtection="1">
      <alignment horizontal="right" vertical="top" shrinkToFit="1"/>
      <protection locked="0"/>
    </xf>
    <xf numFmtId="165" fontId="2" fillId="0" borderId="3" xfId="0" applyNumberFormat="1" applyFont="1" applyFill="1" applyBorder="1" applyAlignment="1" applyProtection="1">
      <alignment horizontal="left" vertical="top" indent="2" shrinkToFit="1"/>
      <protection locked="0"/>
    </xf>
    <xf numFmtId="0" fontId="5" fillId="0" borderId="2" xfId="0" applyFont="1" applyBorder="1" applyProtection="1">
      <protection locked="0"/>
    </xf>
    <xf numFmtId="165" fontId="5" fillId="0" borderId="2" xfId="0" applyNumberFormat="1" applyFont="1" applyBorder="1" applyProtection="1">
      <protection locked="0"/>
    </xf>
    <xf numFmtId="167" fontId="5" fillId="0" borderId="2" xfId="0" applyNumberFormat="1" applyFont="1" applyBorder="1" applyProtection="1">
      <protection locked="0"/>
    </xf>
    <xf numFmtId="0" fontId="5" fillId="0" borderId="0" xfId="0" applyFo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CAF2E-A46D-4673-9DD4-25B1F274B27D}">
  <dimension ref="A1:F107"/>
  <sheetViews>
    <sheetView tabSelected="1" workbookViewId="0">
      <selection activeCell="B4" sqref="B4"/>
    </sheetView>
  </sheetViews>
  <sheetFormatPr defaultRowHeight="15.75"/>
  <cols>
    <col min="1" max="1" width="9.140625" style="11"/>
    <col min="2" max="2" width="72.7109375" style="11" customWidth="1"/>
    <col min="3" max="3" width="14.42578125" style="11" customWidth="1"/>
    <col min="4" max="4" width="10.5703125" style="11" customWidth="1"/>
    <col min="5" max="5" width="16.28515625" style="24" customWidth="1"/>
    <col min="6" max="6" width="18.5703125" style="24" customWidth="1"/>
  </cols>
  <sheetData>
    <row r="1" spans="1:6" ht="31.5">
      <c r="A1" s="1" t="s">
        <v>2</v>
      </c>
      <c r="B1" s="2" t="s">
        <v>3</v>
      </c>
      <c r="C1" s="1" t="s">
        <v>4</v>
      </c>
      <c r="D1" s="2" t="s">
        <v>5</v>
      </c>
      <c r="E1" s="17" t="s">
        <v>6</v>
      </c>
      <c r="F1" s="18" t="s">
        <v>7</v>
      </c>
    </row>
    <row r="2" spans="1:6" ht="15">
      <c r="A2" s="3">
        <v>10</v>
      </c>
      <c r="B2" s="4" t="s">
        <v>8</v>
      </c>
      <c r="C2" s="5"/>
      <c r="D2" s="6"/>
      <c r="E2" s="19"/>
      <c r="F2" s="19"/>
    </row>
    <row r="3" spans="1:6" ht="120">
      <c r="A3" s="7">
        <v>10.1</v>
      </c>
      <c r="B3" s="8" t="s">
        <v>9</v>
      </c>
      <c r="C3" s="5">
        <v>3.5</v>
      </c>
      <c r="D3" s="6" t="s">
        <v>10</v>
      </c>
      <c r="E3" s="19"/>
      <c r="F3" s="19">
        <f>C3*E3</f>
        <v>0</v>
      </c>
    </row>
    <row r="4" spans="1:6" ht="105">
      <c r="A4" s="7">
        <v>10.199999999999999</v>
      </c>
      <c r="B4" s="8" t="s">
        <v>11</v>
      </c>
      <c r="C4" s="5">
        <v>0.55000000000000004</v>
      </c>
      <c r="D4" s="6" t="s">
        <v>12</v>
      </c>
      <c r="E4" s="19"/>
      <c r="F4" s="19">
        <f t="shared" ref="F4:F67" si="0">C4*E4</f>
        <v>0</v>
      </c>
    </row>
    <row r="5" spans="1:6" ht="60">
      <c r="A5" s="7">
        <v>10.3</v>
      </c>
      <c r="B5" s="8" t="s">
        <v>13</v>
      </c>
      <c r="C5" s="5">
        <v>20</v>
      </c>
      <c r="D5" s="6" t="s">
        <v>10</v>
      </c>
      <c r="E5" s="19"/>
      <c r="F5" s="19">
        <f t="shared" si="0"/>
        <v>0</v>
      </c>
    </row>
    <row r="6" spans="1:6" ht="90">
      <c r="A6" s="7">
        <v>10.4</v>
      </c>
      <c r="B6" s="8" t="s">
        <v>14</v>
      </c>
      <c r="C6" s="5">
        <v>17.5</v>
      </c>
      <c r="D6" s="6" t="s">
        <v>15</v>
      </c>
      <c r="E6" s="19"/>
      <c r="F6" s="19">
        <f t="shared" si="0"/>
        <v>0</v>
      </c>
    </row>
    <row r="7" spans="1:6" ht="60">
      <c r="A7" s="7">
        <v>10.5</v>
      </c>
      <c r="B7" s="8" t="s">
        <v>16</v>
      </c>
      <c r="C7" s="5">
        <v>115</v>
      </c>
      <c r="D7" s="6" t="s">
        <v>15</v>
      </c>
      <c r="E7" s="19"/>
      <c r="F7" s="19">
        <f t="shared" si="0"/>
        <v>0</v>
      </c>
    </row>
    <row r="8" spans="1:6" ht="125.25">
      <c r="A8" s="7">
        <v>10.6</v>
      </c>
      <c r="B8" s="8" t="s">
        <v>17</v>
      </c>
      <c r="C8" s="5">
        <v>115</v>
      </c>
      <c r="D8" s="6" t="s">
        <v>15</v>
      </c>
      <c r="E8" s="19"/>
      <c r="F8" s="19">
        <f t="shared" si="0"/>
        <v>0</v>
      </c>
    </row>
    <row r="9" spans="1:6" ht="75">
      <c r="A9" s="7">
        <v>10.7</v>
      </c>
      <c r="B9" s="8" t="s">
        <v>18</v>
      </c>
      <c r="C9" s="5">
        <v>74.5</v>
      </c>
      <c r="D9" s="6" t="s">
        <v>19</v>
      </c>
      <c r="E9" s="19"/>
      <c r="F9" s="19">
        <f t="shared" si="0"/>
        <v>0</v>
      </c>
    </row>
    <row r="10" spans="1:6" ht="75">
      <c r="A10" s="7">
        <v>10.8</v>
      </c>
      <c r="B10" s="8" t="s">
        <v>20</v>
      </c>
      <c r="C10" s="5">
        <v>115</v>
      </c>
      <c r="D10" s="6" t="s">
        <v>15</v>
      </c>
      <c r="E10" s="19"/>
      <c r="F10" s="19">
        <f t="shared" si="0"/>
        <v>0</v>
      </c>
    </row>
    <row r="11" spans="1:6" ht="75">
      <c r="A11" s="7">
        <v>10.9</v>
      </c>
      <c r="B11" s="8" t="s">
        <v>21</v>
      </c>
      <c r="C11" s="5">
        <v>65</v>
      </c>
      <c r="D11" s="6" t="s">
        <v>15</v>
      </c>
      <c r="E11" s="19"/>
      <c r="F11" s="19">
        <f t="shared" si="0"/>
        <v>0</v>
      </c>
    </row>
    <row r="12" spans="1:6" ht="60">
      <c r="A12" s="9">
        <v>10.1</v>
      </c>
      <c r="B12" s="8" t="s">
        <v>22</v>
      </c>
      <c r="C12" s="5">
        <v>1030</v>
      </c>
      <c r="D12" s="6" t="s">
        <v>15</v>
      </c>
      <c r="E12" s="19"/>
      <c r="F12" s="19">
        <f t="shared" si="0"/>
        <v>0</v>
      </c>
    </row>
    <row r="13" spans="1:6" ht="90">
      <c r="A13" s="9">
        <v>10.11</v>
      </c>
      <c r="B13" s="8" t="s">
        <v>23</v>
      </c>
      <c r="C13" s="5">
        <v>455</v>
      </c>
      <c r="D13" s="6" t="s">
        <v>15</v>
      </c>
      <c r="E13" s="19"/>
      <c r="F13" s="19">
        <f t="shared" si="0"/>
        <v>0</v>
      </c>
    </row>
    <row r="14" spans="1:6" ht="165">
      <c r="A14" s="9">
        <v>10.119999999999999</v>
      </c>
      <c r="B14" s="8" t="s">
        <v>24</v>
      </c>
      <c r="C14" s="5">
        <v>82.5</v>
      </c>
      <c r="D14" s="6" t="s">
        <v>15</v>
      </c>
      <c r="E14" s="19"/>
      <c r="F14" s="19">
        <f t="shared" si="0"/>
        <v>0</v>
      </c>
    </row>
    <row r="15" spans="1:6" ht="150">
      <c r="A15" s="9">
        <v>10.130000000000001</v>
      </c>
      <c r="B15" s="10" t="s">
        <v>0</v>
      </c>
      <c r="C15" s="5">
        <v>82.5</v>
      </c>
      <c r="D15" s="6" t="s">
        <v>15</v>
      </c>
      <c r="E15" s="19"/>
      <c r="F15" s="19">
        <f t="shared" si="0"/>
        <v>0</v>
      </c>
    </row>
    <row r="16" spans="1:6" ht="270">
      <c r="A16" s="9">
        <v>10.14</v>
      </c>
      <c r="B16" s="8" t="s">
        <v>25</v>
      </c>
      <c r="C16" s="5">
        <v>1030</v>
      </c>
      <c r="D16" s="6" t="s">
        <v>15</v>
      </c>
      <c r="E16" s="19"/>
      <c r="F16" s="19">
        <f t="shared" si="0"/>
        <v>0</v>
      </c>
    </row>
    <row r="17" spans="1:6" ht="165">
      <c r="A17" s="9">
        <v>10.15</v>
      </c>
      <c r="B17" s="8" t="s">
        <v>26</v>
      </c>
      <c r="C17" s="5">
        <v>6.3</v>
      </c>
      <c r="D17" s="6" t="s">
        <v>15</v>
      </c>
      <c r="E17" s="19"/>
      <c r="F17" s="19">
        <f t="shared" si="0"/>
        <v>0</v>
      </c>
    </row>
    <row r="18" spans="1:6" ht="45">
      <c r="A18" s="9">
        <v>10.16</v>
      </c>
      <c r="B18" s="8" t="s">
        <v>27</v>
      </c>
      <c r="C18" s="5">
        <v>18</v>
      </c>
      <c r="D18" s="6" t="s">
        <v>28</v>
      </c>
      <c r="E18" s="19"/>
      <c r="F18" s="19">
        <f t="shared" si="0"/>
        <v>0</v>
      </c>
    </row>
    <row r="19" spans="1:6" ht="75">
      <c r="A19" s="9">
        <v>10.17</v>
      </c>
      <c r="B19" s="8" t="s">
        <v>29</v>
      </c>
      <c r="C19" s="5">
        <v>56</v>
      </c>
      <c r="D19" s="6" t="s">
        <v>15</v>
      </c>
      <c r="E19" s="19"/>
      <c r="F19" s="19">
        <f t="shared" si="0"/>
        <v>0</v>
      </c>
    </row>
    <row r="20" spans="1:6" ht="225">
      <c r="A20" s="9">
        <v>10.18</v>
      </c>
      <c r="B20" s="8" t="s">
        <v>30</v>
      </c>
      <c r="C20" s="5">
        <v>162</v>
      </c>
      <c r="D20" s="6" t="s">
        <v>15</v>
      </c>
      <c r="E20" s="19"/>
      <c r="F20" s="19">
        <f t="shared" si="0"/>
        <v>0</v>
      </c>
    </row>
    <row r="21" spans="1:6" ht="45">
      <c r="A21" s="9">
        <v>10.19</v>
      </c>
      <c r="B21" s="8" t="s">
        <v>31</v>
      </c>
      <c r="C21" s="5">
        <v>115</v>
      </c>
      <c r="D21" s="6" t="s">
        <v>15</v>
      </c>
      <c r="E21" s="19"/>
      <c r="F21" s="19">
        <f t="shared" si="0"/>
        <v>0</v>
      </c>
    </row>
    <row r="22" spans="1:6" ht="75">
      <c r="A22" s="9">
        <v>10.199999999999999</v>
      </c>
      <c r="B22" s="8" t="s">
        <v>32</v>
      </c>
      <c r="C22" s="5">
        <v>56</v>
      </c>
      <c r="D22" s="6" t="s">
        <v>15</v>
      </c>
      <c r="E22" s="19"/>
      <c r="F22" s="19">
        <f t="shared" si="0"/>
        <v>0</v>
      </c>
    </row>
    <row r="23" spans="1:6" ht="15">
      <c r="A23" s="3">
        <v>20</v>
      </c>
      <c r="B23" s="4" t="s">
        <v>33</v>
      </c>
      <c r="C23" s="5"/>
      <c r="D23" s="6"/>
      <c r="E23" s="19"/>
      <c r="F23" s="19">
        <f t="shared" si="0"/>
        <v>0</v>
      </c>
    </row>
    <row r="24" spans="1:6" ht="90">
      <c r="A24" s="7">
        <v>20.100000000000001</v>
      </c>
      <c r="B24" s="8" t="s">
        <v>34</v>
      </c>
      <c r="C24" s="5">
        <v>50</v>
      </c>
      <c r="D24" s="6" t="s">
        <v>28</v>
      </c>
      <c r="E24" s="19"/>
      <c r="F24" s="19">
        <f t="shared" si="0"/>
        <v>0</v>
      </c>
    </row>
    <row r="25" spans="1:6" ht="60">
      <c r="A25" s="7">
        <v>20.2</v>
      </c>
      <c r="B25" s="8" t="s">
        <v>35</v>
      </c>
      <c r="C25" s="5">
        <v>50</v>
      </c>
      <c r="D25" s="6" t="s">
        <v>28</v>
      </c>
      <c r="E25" s="19"/>
      <c r="F25" s="19">
        <f t="shared" si="0"/>
        <v>0</v>
      </c>
    </row>
    <row r="26" spans="1:6" ht="120">
      <c r="A26" s="7">
        <v>20.3</v>
      </c>
      <c r="B26" s="8" t="s">
        <v>36</v>
      </c>
      <c r="C26" s="5">
        <v>24</v>
      </c>
      <c r="D26" s="6" t="s">
        <v>28</v>
      </c>
      <c r="E26" s="19"/>
      <c r="F26" s="19">
        <f t="shared" si="0"/>
        <v>0</v>
      </c>
    </row>
    <row r="27" spans="1:6" ht="45">
      <c r="A27" s="7">
        <v>20.399999999999999</v>
      </c>
      <c r="B27" s="8" t="s">
        <v>37</v>
      </c>
      <c r="C27" s="5">
        <v>24</v>
      </c>
      <c r="D27" s="6" t="s">
        <v>28</v>
      </c>
      <c r="E27" s="19"/>
      <c r="F27" s="19">
        <f t="shared" si="0"/>
        <v>0</v>
      </c>
    </row>
    <row r="28" spans="1:6" ht="120">
      <c r="A28" s="7">
        <v>20.5</v>
      </c>
      <c r="B28" s="8" t="s">
        <v>38</v>
      </c>
      <c r="C28" s="5">
        <v>8</v>
      </c>
      <c r="D28" s="6" t="s">
        <v>28</v>
      </c>
      <c r="E28" s="19"/>
      <c r="F28" s="19">
        <f t="shared" si="0"/>
        <v>0</v>
      </c>
    </row>
    <row r="29" spans="1:6" ht="45">
      <c r="A29" s="7">
        <v>20.6</v>
      </c>
      <c r="B29" s="8" t="s">
        <v>37</v>
      </c>
      <c r="C29" s="5">
        <v>8</v>
      </c>
      <c r="D29" s="6" t="s">
        <v>28</v>
      </c>
      <c r="E29" s="19"/>
      <c r="F29" s="19">
        <f t="shared" si="0"/>
        <v>0</v>
      </c>
    </row>
    <row r="30" spans="1:6" ht="75">
      <c r="A30" s="7">
        <v>20.7</v>
      </c>
      <c r="B30" s="8" t="s">
        <v>39</v>
      </c>
      <c r="C30" s="5">
        <v>8</v>
      </c>
      <c r="D30" s="6" t="s">
        <v>28</v>
      </c>
      <c r="E30" s="19"/>
      <c r="F30" s="19">
        <f t="shared" si="0"/>
        <v>0</v>
      </c>
    </row>
    <row r="31" spans="1:6" ht="60">
      <c r="A31" s="7">
        <v>20.8</v>
      </c>
      <c r="B31" s="8" t="s">
        <v>40</v>
      </c>
      <c r="C31" s="5">
        <v>240</v>
      </c>
      <c r="D31" s="6" t="s">
        <v>19</v>
      </c>
      <c r="E31" s="19"/>
      <c r="F31" s="19">
        <f t="shared" si="0"/>
        <v>0</v>
      </c>
    </row>
    <row r="32" spans="1:6" ht="60">
      <c r="A32" s="7">
        <v>20.9</v>
      </c>
      <c r="B32" s="8" t="s">
        <v>41</v>
      </c>
      <c r="C32" s="5">
        <v>120</v>
      </c>
      <c r="D32" s="6" t="s">
        <v>19</v>
      </c>
      <c r="E32" s="19"/>
      <c r="F32" s="19">
        <f t="shared" si="0"/>
        <v>0</v>
      </c>
    </row>
    <row r="33" spans="1:6" ht="60">
      <c r="A33" s="9">
        <v>20.100000000000001</v>
      </c>
      <c r="B33" s="8" t="s">
        <v>42</v>
      </c>
      <c r="C33" s="5">
        <v>240</v>
      </c>
      <c r="D33" s="6" t="s">
        <v>19</v>
      </c>
      <c r="E33" s="19"/>
      <c r="F33" s="19">
        <f t="shared" si="0"/>
        <v>0</v>
      </c>
    </row>
    <row r="34" spans="1:6" ht="60">
      <c r="A34" s="9">
        <v>20.11</v>
      </c>
      <c r="B34" s="8" t="s">
        <v>43</v>
      </c>
      <c r="C34" s="5">
        <v>1</v>
      </c>
      <c r="D34" s="6" t="s">
        <v>28</v>
      </c>
      <c r="E34" s="19"/>
      <c r="F34" s="19">
        <f t="shared" si="0"/>
        <v>0</v>
      </c>
    </row>
    <row r="35" spans="1:6" ht="90">
      <c r="A35" s="9">
        <v>20.12</v>
      </c>
      <c r="B35" s="8" t="s">
        <v>44</v>
      </c>
      <c r="C35" s="5">
        <v>8</v>
      </c>
      <c r="D35" s="6" t="s">
        <v>28</v>
      </c>
      <c r="E35" s="19"/>
      <c r="F35" s="19">
        <f t="shared" si="0"/>
        <v>0</v>
      </c>
    </row>
    <row r="36" spans="1:6" ht="90">
      <c r="A36" s="9">
        <v>20.13</v>
      </c>
      <c r="B36" s="8" t="s">
        <v>45</v>
      </c>
      <c r="C36" s="5">
        <v>8</v>
      </c>
      <c r="D36" s="6" t="s">
        <v>28</v>
      </c>
      <c r="E36" s="19"/>
      <c r="F36" s="19">
        <f t="shared" si="0"/>
        <v>0</v>
      </c>
    </row>
    <row r="37" spans="1:6" ht="60">
      <c r="A37" s="9">
        <v>20.14</v>
      </c>
      <c r="B37" s="8" t="s">
        <v>46</v>
      </c>
      <c r="C37" s="5">
        <v>1</v>
      </c>
      <c r="D37" s="6" t="s">
        <v>28</v>
      </c>
      <c r="E37" s="19"/>
      <c r="F37" s="19">
        <f t="shared" si="0"/>
        <v>0</v>
      </c>
    </row>
    <row r="38" spans="1:6" ht="60">
      <c r="A38" s="9">
        <v>20.149999999999999</v>
      </c>
      <c r="B38" s="8" t="s">
        <v>47</v>
      </c>
      <c r="C38" s="5">
        <v>2</v>
      </c>
      <c r="D38" s="6" t="s">
        <v>28</v>
      </c>
      <c r="E38" s="19"/>
      <c r="F38" s="19">
        <f t="shared" si="0"/>
        <v>0</v>
      </c>
    </row>
    <row r="39" spans="1:6" ht="45">
      <c r="A39" s="9">
        <v>20.16</v>
      </c>
      <c r="B39" s="8" t="s">
        <v>48</v>
      </c>
      <c r="C39" s="5">
        <v>2</v>
      </c>
      <c r="D39" s="6" t="s">
        <v>28</v>
      </c>
      <c r="E39" s="19"/>
      <c r="F39" s="19">
        <f t="shared" si="0"/>
        <v>0</v>
      </c>
    </row>
    <row r="40" spans="1:6" ht="93">
      <c r="A40" s="9">
        <v>20.170000000000002</v>
      </c>
      <c r="B40" s="8" t="s">
        <v>49</v>
      </c>
      <c r="C40" s="5">
        <v>100</v>
      </c>
      <c r="D40" s="6" t="s">
        <v>19</v>
      </c>
      <c r="E40" s="19"/>
      <c r="F40" s="19">
        <f t="shared" si="0"/>
        <v>0</v>
      </c>
    </row>
    <row r="41" spans="1:6" ht="60">
      <c r="A41" s="9">
        <v>20.18</v>
      </c>
      <c r="B41" s="8" t="s">
        <v>50</v>
      </c>
      <c r="C41" s="5">
        <v>50</v>
      </c>
      <c r="D41" s="6" t="s">
        <v>28</v>
      </c>
      <c r="E41" s="19"/>
      <c r="F41" s="19">
        <f t="shared" si="0"/>
        <v>0</v>
      </c>
    </row>
    <row r="42" spans="1:6" ht="60">
      <c r="A42" s="9">
        <v>20.190000000000001</v>
      </c>
      <c r="B42" s="8" t="s">
        <v>51</v>
      </c>
      <c r="C42" s="5">
        <v>20</v>
      </c>
      <c r="D42" s="6" t="s">
        <v>19</v>
      </c>
      <c r="E42" s="19"/>
      <c r="F42" s="19">
        <f t="shared" si="0"/>
        <v>0</v>
      </c>
    </row>
    <row r="43" spans="1:6" ht="60">
      <c r="A43" s="9">
        <v>20.2</v>
      </c>
      <c r="B43" s="8" t="s">
        <v>52</v>
      </c>
      <c r="C43" s="5">
        <v>50</v>
      </c>
      <c r="D43" s="6" t="s">
        <v>19</v>
      </c>
      <c r="E43" s="19"/>
      <c r="F43" s="19">
        <f t="shared" si="0"/>
        <v>0</v>
      </c>
    </row>
    <row r="44" spans="1:6" ht="75">
      <c r="A44" s="9">
        <v>20.21</v>
      </c>
      <c r="B44" s="8" t="s">
        <v>53</v>
      </c>
      <c r="C44" s="5">
        <v>10</v>
      </c>
      <c r="D44" s="6" t="s">
        <v>28</v>
      </c>
      <c r="E44" s="19"/>
      <c r="F44" s="19">
        <f t="shared" si="0"/>
        <v>0</v>
      </c>
    </row>
    <row r="45" spans="1:6" ht="75">
      <c r="A45" s="9">
        <v>20.22</v>
      </c>
      <c r="B45" s="8" t="s">
        <v>54</v>
      </c>
      <c r="C45" s="5">
        <v>48</v>
      </c>
      <c r="D45" s="6" t="s">
        <v>28</v>
      </c>
      <c r="E45" s="19"/>
      <c r="F45" s="19">
        <f t="shared" si="0"/>
        <v>0</v>
      </c>
    </row>
    <row r="46" spans="1:6" ht="30">
      <c r="A46" s="9">
        <v>20.23</v>
      </c>
      <c r="B46" s="8" t="s">
        <v>55</v>
      </c>
      <c r="C46" s="5">
        <v>4</v>
      </c>
      <c r="D46" s="6" t="s">
        <v>28</v>
      </c>
      <c r="E46" s="19"/>
      <c r="F46" s="19">
        <f t="shared" si="0"/>
        <v>0</v>
      </c>
    </row>
    <row r="47" spans="1:6" ht="60">
      <c r="A47" s="9">
        <v>20.239999999999998</v>
      </c>
      <c r="B47" s="8" t="s">
        <v>56</v>
      </c>
      <c r="C47" s="5">
        <v>16</v>
      </c>
      <c r="D47" s="6" t="s">
        <v>28</v>
      </c>
      <c r="E47" s="19"/>
      <c r="F47" s="19">
        <f t="shared" si="0"/>
        <v>0</v>
      </c>
    </row>
    <row r="48" spans="1:6" ht="75">
      <c r="A48" s="9">
        <v>20.25</v>
      </c>
      <c r="B48" s="8" t="s">
        <v>57</v>
      </c>
      <c r="C48" s="5">
        <v>1</v>
      </c>
      <c r="D48" s="6" t="s">
        <v>28</v>
      </c>
      <c r="E48" s="19"/>
      <c r="F48" s="19">
        <f t="shared" si="0"/>
        <v>0</v>
      </c>
    </row>
    <row r="49" spans="1:6" ht="75">
      <c r="A49" s="9">
        <v>20.260000000000002</v>
      </c>
      <c r="B49" s="8" t="s">
        <v>58</v>
      </c>
      <c r="C49" s="5">
        <v>1</v>
      </c>
      <c r="D49" s="6" t="s">
        <v>28</v>
      </c>
      <c r="E49" s="19"/>
      <c r="F49" s="19">
        <f t="shared" si="0"/>
        <v>0</v>
      </c>
    </row>
    <row r="50" spans="1:6" ht="75">
      <c r="A50" s="9">
        <v>20.27</v>
      </c>
      <c r="B50" s="8" t="s">
        <v>59</v>
      </c>
      <c r="C50" s="5">
        <v>2</v>
      </c>
      <c r="D50" s="6" t="s">
        <v>28</v>
      </c>
      <c r="E50" s="19"/>
      <c r="F50" s="19">
        <f t="shared" si="0"/>
        <v>0</v>
      </c>
    </row>
    <row r="51" spans="1:6" ht="75">
      <c r="A51" s="9">
        <v>20.28</v>
      </c>
      <c r="B51" s="8" t="s">
        <v>60</v>
      </c>
      <c r="C51" s="5">
        <v>1</v>
      </c>
      <c r="D51" s="6" t="s">
        <v>28</v>
      </c>
      <c r="E51" s="19"/>
      <c r="F51" s="19">
        <f t="shared" si="0"/>
        <v>0</v>
      </c>
    </row>
    <row r="52" spans="1:6" ht="45">
      <c r="A52" s="9">
        <v>20.29</v>
      </c>
      <c r="B52" s="8" t="s">
        <v>61</v>
      </c>
      <c r="C52" s="5">
        <v>48</v>
      </c>
      <c r="D52" s="6" t="s">
        <v>28</v>
      </c>
      <c r="E52" s="19"/>
      <c r="F52" s="19">
        <f t="shared" si="0"/>
        <v>0</v>
      </c>
    </row>
    <row r="53" spans="1:6" ht="45">
      <c r="A53" s="9">
        <v>20.3</v>
      </c>
      <c r="B53" s="8" t="s">
        <v>62</v>
      </c>
      <c r="C53" s="5">
        <v>1</v>
      </c>
      <c r="D53" s="6" t="s">
        <v>28</v>
      </c>
      <c r="E53" s="19"/>
      <c r="F53" s="19">
        <f t="shared" si="0"/>
        <v>0</v>
      </c>
    </row>
    <row r="54" spans="1:6" ht="45">
      <c r="A54" s="9">
        <v>20.309999999999999</v>
      </c>
      <c r="B54" s="8" t="s">
        <v>63</v>
      </c>
      <c r="C54" s="5">
        <v>2</v>
      </c>
      <c r="D54" s="6" t="s">
        <v>28</v>
      </c>
      <c r="E54" s="19"/>
      <c r="F54" s="19">
        <f t="shared" si="0"/>
        <v>0</v>
      </c>
    </row>
    <row r="55" spans="1:6" ht="60">
      <c r="A55" s="9">
        <v>20.32</v>
      </c>
      <c r="B55" s="8" t="s">
        <v>64</v>
      </c>
      <c r="C55" s="5">
        <v>1</v>
      </c>
      <c r="D55" s="6" t="s">
        <v>28</v>
      </c>
      <c r="E55" s="19"/>
      <c r="F55" s="19">
        <f t="shared" si="0"/>
        <v>0</v>
      </c>
    </row>
    <row r="56" spans="1:6" ht="75">
      <c r="A56" s="9">
        <v>20.329999999999998</v>
      </c>
      <c r="B56" s="8" t="s">
        <v>65</v>
      </c>
      <c r="C56" s="5">
        <v>50</v>
      </c>
      <c r="D56" s="6" t="s">
        <v>19</v>
      </c>
      <c r="E56" s="19"/>
      <c r="F56" s="19">
        <f t="shared" si="0"/>
        <v>0</v>
      </c>
    </row>
    <row r="57" spans="1:6" ht="75">
      <c r="A57" s="9">
        <v>20.34</v>
      </c>
      <c r="B57" s="8" t="s">
        <v>66</v>
      </c>
      <c r="C57" s="5">
        <v>1</v>
      </c>
      <c r="D57" s="6" t="s">
        <v>28</v>
      </c>
      <c r="E57" s="19"/>
      <c r="F57" s="19">
        <f t="shared" si="0"/>
        <v>0</v>
      </c>
    </row>
    <row r="58" spans="1:6" ht="75">
      <c r="A58" s="9">
        <v>20.350000000000001</v>
      </c>
      <c r="B58" s="8" t="s">
        <v>67</v>
      </c>
      <c r="C58" s="5">
        <v>1</v>
      </c>
      <c r="D58" s="6" t="s">
        <v>28</v>
      </c>
      <c r="E58" s="19"/>
      <c r="F58" s="19">
        <f t="shared" si="0"/>
        <v>0</v>
      </c>
    </row>
    <row r="59" spans="1:6" ht="90">
      <c r="A59" s="9">
        <v>20.36</v>
      </c>
      <c r="B59" s="8" t="s">
        <v>68</v>
      </c>
      <c r="C59" s="5">
        <v>4</v>
      </c>
      <c r="D59" s="6" t="s">
        <v>28</v>
      </c>
      <c r="E59" s="19"/>
      <c r="F59" s="19">
        <f t="shared" si="0"/>
        <v>0</v>
      </c>
    </row>
    <row r="60" spans="1:6" ht="75">
      <c r="A60" s="9">
        <v>20.37</v>
      </c>
      <c r="B60" s="8" t="s">
        <v>69</v>
      </c>
      <c r="C60" s="5">
        <v>30</v>
      </c>
      <c r="D60" s="6" t="s">
        <v>70</v>
      </c>
      <c r="E60" s="19"/>
      <c r="F60" s="19">
        <f t="shared" si="0"/>
        <v>0</v>
      </c>
    </row>
    <row r="61" spans="1:6" ht="60">
      <c r="A61" s="9">
        <v>20.38</v>
      </c>
      <c r="B61" s="8" t="s">
        <v>71</v>
      </c>
      <c r="C61" s="5">
        <v>30</v>
      </c>
      <c r="D61" s="6" t="s">
        <v>70</v>
      </c>
      <c r="E61" s="19"/>
      <c r="F61" s="19">
        <f t="shared" si="0"/>
        <v>0</v>
      </c>
    </row>
    <row r="62" spans="1:6" ht="45">
      <c r="A62" s="9">
        <v>20.39</v>
      </c>
      <c r="B62" s="8" t="s">
        <v>72</v>
      </c>
      <c r="C62" s="5">
        <v>80</v>
      </c>
      <c r="D62" s="6" t="s">
        <v>19</v>
      </c>
      <c r="E62" s="19"/>
      <c r="F62" s="19">
        <f t="shared" si="0"/>
        <v>0</v>
      </c>
    </row>
    <row r="63" spans="1:6" ht="45">
      <c r="A63" s="9">
        <v>20.399999999999999</v>
      </c>
      <c r="B63" s="8" t="s">
        <v>73</v>
      </c>
      <c r="C63" s="5">
        <v>40</v>
      </c>
      <c r="D63" s="6" t="s">
        <v>19</v>
      </c>
      <c r="E63" s="19"/>
      <c r="F63" s="19">
        <f t="shared" si="0"/>
        <v>0</v>
      </c>
    </row>
    <row r="64" spans="1:6" ht="45">
      <c r="A64" s="9">
        <v>20.41</v>
      </c>
      <c r="B64" s="8" t="s">
        <v>74</v>
      </c>
      <c r="C64" s="5">
        <v>40</v>
      </c>
      <c r="D64" s="6" t="s">
        <v>19</v>
      </c>
      <c r="E64" s="19"/>
      <c r="F64" s="19">
        <f t="shared" si="0"/>
        <v>0</v>
      </c>
    </row>
    <row r="65" spans="1:6" ht="45">
      <c r="A65" s="9">
        <v>20.420000000000002</v>
      </c>
      <c r="B65" s="8" t="s">
        <v>75</v>
      </c>
      <c r="C65" s="5">
        <v>40</v>
      </c>
      <c r="D65" s="6" t="s">
        <v>19</v>
      </c>
      <c r="E65" s="19"/>
      <c r="F65" s="19">
        <f t="shared" si="0"/>
        <v>0</v>
      </c>
    </row>
    <row r="66" spans="1:6" ht="30">
      <c r="A66" s="9">
        <v>20.43</v>
      </c>
      <c r="B66" s="8" t="s">
        <v>76</v>
      </c>
      <c r="C66" s="5">
        <v>30</v>
      </c>
      <c r="D66" s="6" t="s">
        <v>19</v>
      </c>
      <c r="E66" s="19"/>
      <c r="F66" s="19">
        <f t="shared" si="0"/>
        <v>0</v>
      </c>
    </row>
    <row r="67" spans="1:6" ht="30">
      <c r="A67" s="9">
        <v>20.440000000000001</v>
      </c>
      <c r="B67" s="4" t="s">
        <v>77</v>
      </c>
      <c r="C67" s="5">
        <v>100</v>
      </c>
      <c r="D67" s="6" t="s">
        <v>19</v>
      </c>
      <c r="E67" s="19"/>
      <c r="F67" s="19">
        <f t="shared" si="0"/>
        <v>0</v>
      </c>
    </row>
    <row r="68" spans="1:6" ht="30">
      <c r="A68" s="9">
        <v>20.45</v>
      </c>
      <c r="B68" s="4" t="s">
        <v>78</v>
      </c>
      <c r="C68" s="5">
        <v>1</v>
      </c>
      <c r="D68" s="6" t="s">
        <v>28</v>
      </c>
      <c r="E68" s="19"/>
      <c r="F68" s="19">
        <f t="shared" ref="F68:F104" si="1">C68*E68</f>
        <v>0</v>
      </c>
    </row>
    <row r="69" spans="1:6" ht="30">
      <c r="A69" s="9">
        <v>20.46</v>
      </c>
      <c r="B69" s="8" t="s">
        <v>79</v>
      </c>
      <c r="C69" s="5">
        <v>8</v>
      </c>
      <c r="D69" s="6" t="s">
        <v>28</v>
      </c>
      <c r="E69" s="19"/>
      <c r="F69" s="19">
        <f t="shared" si="1"/>
        <v>0</v>
      </c>
    </row>
    <row r="70" spans="1:6" ht="60">
      <c r="A70" s="9">
        <v>20.47</v>
      </c>
      <c r="B70" s="8" t="s">
        <v>80</v>
      </c>
      <c r="C70" s="5">
        <v>1</v>
      </c>
      <c r="D70" s="6" t="s">
        <v>28</v>
      </c>
      <c r="E70" s="19"/>
      <c r="F70" s="19">
        <f t="shared" si="1"/>
        <v>0</v>
      </c>
    </row>
    <row r="71" spans="1:6" ht="45">
      <c r="A71" s="9">
        <v>20.48</v>
      </c>
      <c r="B71" s="8" t="s">
        <v>81</v>
      </c>
      <c r="C71" s="5">
        <v>1</v>
      </c>
      <c r="D71" s="6" t="s">
        <v>28</v>
      </c>
      <c r="E71" s="19"/>
      <c r="F71" s="19">
        <f t="shared" si="1"/>
        <v>0</v>
      </c>
    </row>
    <row r="72" spans="1:6" ht="90">
      <c r="A72" s="9">
        <v>20.49</v>
      </c>
      <c r="B72" s="8" t="s">
        <v>82</v>
      </c>
      <c r="C72" s="5">
        <v>8</v>
      </c>
      <c r="D72" s="6" t="s">
        <v>28</v>
      </c>
      <c r="E72" s="19"/>
      <c r="F72" s="19">
        <f t="shared" si="1"/>
        <v>0</v>
      </c>
    </row>
    <row r="73" spans="1:6" ht="45">
      <c r="A73" s="9">
        <v>20.5</v>
      </c>
      <c r="B73" s="8" t="s">
        <v>83</v>
      </c>
      <c r="C73" s="5">
        <v>8</v>
      </c>
      <c r="D73" s="6" t="s">
        <v>28</v>
      </c>
      <c r="E73" s="19"/>
      <c r="F73" s="19">
        <f t="shared" si="1"/>
        <v>0</v>
      </c>
    </row>
    <row r="74" spans="1:6" ht="15">
      <c r="A74" s="3">
        <v>30</v>
      </c>
      <c r="B74" s="4" t="s">
        <v>84</v>
      </c>
      <c r="C74" s="5"/>
      <c r="D74" s="6"/>
      <c r="E74" s="19"/>
      <c r="F74" s="19">
        <f t="shared" si="1"/>
        <v>0</v>
      </c>
    </row>
    <row r="75" spans="1:6" ht="105">
      <c r="A75" s="7">
        <v>30.1</v>
      </c>
      <c r="B75" s="8" t="s">
        <v>85</v>
      </c>
      <c r="C75" s="5">
        <v>4</v>
      </c>
      <c r="D75" s="6" t="s">
        <v>28</v>
      </c>
      <c r="E75" s="19"/>
      <c r="F75" s="19">
        <f t="shared" si="1"/>
        <v>0</v>
      </c>
    </row>
    <row r="76" spans="1:6" ht="60">
      <c r="A76" s="7">
        <v>30.2</v>
      </c>
      <c r="B76" s="8" t="s">
        <v>86</v>
      </c>
      <c r="C76" s="5">
        <v>2</v>
      </c>
      <c r="D76" s="6" t="s">
        <v>28</v>
      </c>
      <c r="E76" s="19"/>
      <c r="F76" s="19">
        <f t="shared" si="1"/>
        <v>0</v>
      </c>
    </row>
    <row r="77" spans="1:6" ht="75">
      <c r="A77" s="7">
        <v>30.3</v>
      </c>
      <c r="B77" s="8" t="s">
        <v>87</v>
      </c>
      <c r="C77" s="5">
        <v>1</v>
      </c>
      <c r="D77" s="6" t="s">
        <v>28</v>
      </c>
      <c r="E77" s="19"/>
      <c r="F77" s="19">
        <f t="shared" si="1"/>
        <v>0</v>
      </c>
    </row>
    <row r="78" spans="1:6" ht="60.75">
      <c r="A78" s="7">
        <v>30.4</v>
      </c>
      <c r="B78" s="8" t="s">
        <v>88</v>
      </c>
      <c r="C78" s="5">
        <v>2</v>
      </c>
      <c r="D78" s="6" t="s">
        <v>28</v>
      </c>
      <c r="E78" s="19"/>
      <c r="F78" s="19">
        <f t="shared" si="1"/>
        <v>0</v>
      </c>
    </row>
    <row r="79" spans="1:6" ht="60">
      <c r="A79" s="7">
        <v>30.5</v>
      </c>
      <c r="B79" s="8" t="s">
        <v>89</v>
      </c>
      <c r="C79" s="5">
        <v>2</v>
      </c>
      <c r="D79" s="6" t="s">
        <v>28</v>
      </c>
      <c r="E79" s="19"/>
      <c r="F79" s="19">
        <f t="shared" si="1"/>
        <v>0</v>
      </c>
    </row>
    <row r="80" spans="1:6" ht="60">
      <c r="A80" s="7">
        <v>30.6</v>
      </c>
      <c r="B80" s="8" t="s">
        <v>90</v>
      </c>
      <c r="C80" s="5">
        <v>1</v>
      </c>
      <c r="D80" s="6" t="s">
        <v>28</v>
      </c>
      <c r="E80" s="19"/>
      <c r="F80" s="19">
        <f t="shared" si="1"/>
        <v>0</v>
      </c>
    </row>
    <row r="81" spans="1:6" ht="30">
      <c r="A81" s="7">
        <v>30.7</v>
      </c>
      <c r="B81" s="4" t="s">
        <v>91</v>
      </c>
      <c r="C81" s="5">
        <v>1</v>
      </c>
      <c r="D81" s="6" t="s">
        <v>28</v>
      </c>
      <c r="E81" s="19"/>
      <c r="F81" s="19">
        <f t="shared" si="1"/>
        <v>0</v>
      </c>
    </row>
    <row r="82" spans="1:6" ht="60">
      <c r="A82" s="7">
        <v>30.8</v>
      </c>
      <c r="B82" s="8" t="s">
        <v>92</v>
      </c>
      <c r="C82" s="5">
        <v>60</v>
      </c>
      <c r="D82" s="6" t="s">
        <v>19</v>
      </c>
      <c r="E82" s="19"/>
      <c r="F82" s="19">
        <f t="shared" si="1"/>
        <v>0</v>
      </c>
    </row>
    <row r="83" spans="1:6" ht="60">
      <c r="A83" s="7">
        <v>30.9</v>
      </c>
      <c r="B83" s="8" t="s">
        <v>93</v>
      </c>
      <c r="C83" s="5">
        <v>25</v>
      </c>
      <c r="D83" s="6" t="s">
        <v>19</v>
      </c>
      <c r="E83" s="19"/>
      <c r="F83" s="19">
        <f t="shared" si="1"/>
        <v>0</v>
      </c>
    </row>
    <row r="84" spans="1:6" ht="45">
      <c r="A84" s="9">
        <v>30.1</v>
      </c>
      <c r="B84" s="8" t="s">
        <v>94</v>
      </c>
      <c r="C84" s="5">
        <v>8</v>
      </c>
      <c r="D84" s="6" t="s">
        <v>28</v>
      </c>
      <c r="E84" s="19"/>
      <c r="F84" s="19">
        <f t="shared" si="1"/>
        <v>0</v>
      </c>
    </row>
    <row r="85" spans="1:6" ht="45">
      <c r="A85" s="9">
        <v>30.11</v>
      </c>
      <c r="B85" s="8" t="s">
        <v>95</v>
      </c>
      <c r="C85" s="5">
        <v>2</v>
      </c>
      <c r="D85" s="6" t="s">
        <v>28</v>
      </c>
      <c r="E85" s="19"/>
      <c r="F85" s="19">
        <f t="shared" si="1"/>
        <v>0</v>
      </c>
    </row>
    <row r="86" spans="1:6" ht="45">
      <c r="A86" s="9">
        <v>30.12</v>
      </c>
      <c r="B86" s="8" t="s">
        <v>96</v>
      </c>
      <c r="C86" s="5">
        <v>2</v>
      </c>
      <c r="D86" s="6" t="s">
        <v>28</v>
      </c>
      <c r="E86" s="19"/>
      <c r="F86" s="19">
        <f t="shared" si="1"/>
        <v>0</v>
      </c>
    </row>
    <row r="87" spans="1:6" ht="45">
      <c r="A87" s="9">
        <v>30.13</v>
      </c>
      <c r="B87" s="8" t="s">
        <v>97</v>
      </c>
      <c r="C87" s="5">
        <v>2</v>
      </c>
      <c r="D87" s="6" t="s">
        <v>28</v>
      </c>
      <c r="E87" s="19"/>
      <c r="F87" s="19">
        <f t="shared" si="1"/>
        <v>0</v>
      </c>
    </row>
    <row r="88" spans="1:6" ht="60">
      <c r="A88" s="9">
        <v>30.14</v>
      </c>
      <c r="B88" s="8" t="s">
        <v>98</v>
      </c>
      <c r="C88" s="5">
        <v>2</v>
      </c>
      <c r="D88" s="6" t="s">
        <v>28</v>
      </c>
      <c r="E88" s="19"/>
      <c r="F88" s="19">
        <f t="shared" si="1"/>
        <v>0</v>
      </c>
    </row>
    <row r="89" spans="1:6" ht="30">
      <c r="A89" s="9">
        <v>30.15</v>
      </c>
      <c r="B89" s="4" t="s">
        <v>99</v>
      </c>
      <c r="C89" s="5">
        <v>2</v>
      </c>
      <c r="D89" s="6" t="s">
        <v>28</v>
      </c>
      <c r="E89" s="19"/>
      <c r="F89" s="19">
        <f t="shared" si="1"/>
        <v>0</v>
      </c>
    </row>
    <row r="90" spans="1:6" ht="45">
      <c r="A90" s="9">
        <v>30.16</v>
      </c>
      <c r="B90" s="8" t="s">
        <v>100</v>
      </c>
      <c r="C90" s="5">
        <v>120</v>
      </c>
      <c r="D90" s="6" t="s">
        <v>19</v>
      </c>
      <c r="E90" s="19"/>
      <c r="F90" s="19">
        <f t="shared" si="1"/>
        <v>0</v>
      </c>
    </row>
    <row r="91" spans="1:6" ht="60">
      <c r="A91" s="9">
        <v>30.17</v>
      </c>
      <c r="B91" s="8" t="s">
        <v>101</v>
      </c>
      <c r="C91" s="5">
        <v>2</v>
      </c>
      <c r="D91" s="6" t="s">
        <v>28</v>
      </c>
      <c r="E91" s="19"/>
      <c r="F91" s="19">
        <f t="shared" si="1"/>
        <v>0</v>
      </c>
    </row>
    <row r="92" spans="1:6" ht="75">
      <c r="A92" s="9">
        <v>30.18</v>
      </c>
      <c r="B92" s="8" t="s">
        <v>102</v>
      </c>
      <c r="C92" s="5">
        <v>2</v>
      </c>
      <c r="D92" s="6" t="s">
        <v>28</v>
      </c>
      <c r="E92" s="19"/>
      <c r="F92" s="19">
        <f t="shared" si="1"/>
        <v>0</v>
      </c>
    </row>
    <row r="93" spans="1:6" ht="15">
      <c r="A93" s="3">
        <v>40</v>
      </c>
      <c r="B93" s="4" t="s">
        <v>103</v>
      </c>
      <c r="C93" s="5"/>
      <c r="D93" s="6"/>
      <c r="E93" s="19"/>
      <c r="F93" s="19">
        <f t="shared" si="1"/>
        <v>0</v>
      </c>
    </row>
    <row r="94" spans="1:6" ht="75">
      <c r="A94" s="7">
        <v>40.1</v>
      </c>
      <c r="B94" s="8" t="s">
        <v>104</v>
      </c>
      <c r="C94" s="5">
        <v>2</v>
      </c>
      <c r="D94" s="6" t="s">
        <v>28</v>
      </c>
      <c r="E94" s="19"/>
      <c r="F94" s="19">
        <f t="shared" si="1"/>
        <v>0</v>
      </c>
    </row>
    <row r="95" spans="1:6" ht="75">
      <c r="A95" s="7">
        <v>40.200000000000003</v>
      </c>
      <c r="B95" s="8" t="s">
        <v>105</v>
      </c>
      <c r="C95" s="5">
        <v>30</v>
      </c>
      <c r="D95" s="6" t="s">
        <v>19</v>
      </c>
      <c r="E95" s="19"/>
      <c r="F95" s="19">
        <f t="shared" si="1"/>
        <v>0</v>
      </c>
    </row>
    <row r="96" spans="1:6" ht="75">
      <c r="A96" s="7">
        <v>40.299999999999997</v>
      </c>
      <c r="B96" s="8" t="s">
        <v>106</v>
      </c>
      <c r="C96" s="5">
        <v>2</v>
      </c>
      <c r="D96" s="6" t="s">
        <v>28</v>
      </c>
      <c r="E96" s="19"/>
      <c r="F96" s="19">
        <f t="shared" si="1"/>
        <v>0</v>
      </c>
    </row>
    <row r="97" spans="1:6" ht="60">
      <c r="A97" s="7">
        <v>40.4</v>
      </c>
      <c r="B97" s="8" t="s">
        <v>107</v>
      </c>
      <c r="C97" s="5">
        <v>2</v>
      </c>
      <c r="D97" s="6" t="s">
        <v>28</v>
      </c>
      <c r="E97" s="19"/>
      <c r="F97" s="19">
        <f t="shared" si="1"/>
        <v>0</v>
      </c>
    </row>
    <row r="98" spans="1:6" ht="165">
      <c r="A98" s="7">
        <v>40.5</v>
      </c>
      <c r="B98" s="8" t="s">
        <v>108</v>
      </c>
      <c r="C98" s="5">
        <v>48</v>
      </c>
      <c r="D98" s="6" t="s">
        <v>19</v>
      </c>
      <c r="E98" s="19"/>
      <c r="F98" s="19">
        <f t="shared" si="1"/>
        <v>0</v>
      </c>
    </row>
    <row r="99" spans="1:6" ht="15">
      <c r="A99" s="7">
        <v>40.6</v>
      </c>
      <c r="B99" s="4" t="s">
        <v>109</v>
      </c>
      <c r="C99" s="5">
        <v>24</v>
      </c>
      <c r="D99" s="6" t="s">
        <v>19</v>
      </c>
      <c r="E99" s="19"/>
      <c r="F99" s="19">
        <f t="shared" si="1"/>
        <v>0</v>
      </c>
    </row>
    <row r="100" spans="1:6" ht="15">
      <c r="A100" s="7">
        <v>40.700000000000003</v>
      </c>
      <c r="B100" s="4" t="s">
        <v>110</v>
      </c>
      <c r="C100" s="5">
        <v>24</v>
      </c>
      <c r="D100" s="6" t="s">
        <v>19</v>
      </c>
      <c r="E100" s="19"/>
      <c r="F100" s="19">
        <f t="shared" si="1"/>
        <v>0</v>
      </c>
    </row>
    <row r="101" spans="1:6" ht="15">
      <c r="A101" s="7">
        <v>40.799999999999997</v>
      </c>
      <c r="B101" s="4" t="s">
        <v>111</v>
      </c>
      <c r="C101" s="5">
        <v>20</v>
      </c>
      <c r="D101" s="6" t="s">
        <v>19</v>
      </c>
      <c r="E101" s="19"/>
      <c r="F101" s="19">
        <f t="shared" si="1"/>
        <v>0</v>
      </c>
    </row>
    <row r="102" spans="1:6" ht="15">
      <c r="A102" s="3">
        <v>50</v>
      </c>
      <c r="B102" s="4" t="s">
        <v>112</v>
      </c>
      <c r="C102" s="5"/>
      <c r="D102" s="6"/>
      <c r="E102" s="19"/>
      <c r="F102" s="19">
        <f t="shared" si="1"/>
        <v>0</v>
      </c>
    </row>
    <row r="103" spans="1:6" ht="270">
      <c r="A103" s="7">
        <v>50.1</v>
      </c>
      <c r="B103" s="10" t="s">
        <v>1</v>
      </c>
      <c r="C103" s="5">
        <v>2</v>
      </c>
      <c r="D103" s="6" t="s">
        <v>28</v>
      </c>
      <c r="E103" s="19"/>
      <c r="F103" s="19">
        <f t="shared" si="1"/>
        <v>0</v>
      </c>
    </row>
    <row r="104" spans="1:6" ht="195">
      <c r="A104" s="12">
        <v>50.2</v>
      </c>
      <c r="B104" s="13" t="s">
        <v>113</v>
      </c>
      <c r="C104" s="14">
        <v>8</v>
      </c>
      <c r="D104" s="15" t="s">
        <v>28</v>
      </c>
      <c r="E104" s="20">
        <v>0</v>
      </c>
      <c r="F104" s="19">
        <f t="shared" si="1"/>
        <v>0</v>
      </c>
    </row>
    <row r="105" spans="1:6">
      <c r="A105" s="16"/>
      <c r="B105" s="16" t="s">
        <v>114</v>
      </c>
      <c r="C105" s="16"/>
      <c r="D105" s="16"/>
      <c r="E105" s="21"/>
      <c r="F105" s="22">
        <f>SUM(F3:F104)</f>
        <v>0</v>
      </c>
    </row>
    <row r="106" spans="1:6">
      <c r="A106" s="16"/>
      <c r="B106" s="16" t="s">
        <v>115</v>
      </c>
      <c r="C106" s="16"/>
      <c r="D106" s="16"/>
      <c r="E106" s="21"/>
      <c r="F106" s="23">
        <f>F105*18%</f>
        <v>0</v>
      </c>
    </row>
    <row r="107" spans="1:6">
      <c r="A107" s="16"/>
      <c r="B107" s="16" t="s">
        <v>116</v>
      </c>
      <c r="C107" s="16"/>
      <c r="D107" s="16"/>
      <c r="E107" s="21"/>
      <c r="F107" s="22">
        <f>SUM(F105:F106)</f>
        <v>0</v>
      </c>
    </row>
  </sheetData>
  <sheetProtection algorithmName="SHA-512" hashValue="ECrIALZD7tRiFGGU4/Yx6lKAHc5HI4DUgMoXYExcfItst7PFmQIqNBNLuT8DQVkReLfNFGuuE4rC8KXN31gMpA==" saltValue="HOQKpWbrKHdJzeNqEE8nr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Indian Institute Of Technology Bombay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Suravi Kadam</dc:creator>
  <cp:lastModifiedBy>Suravi Kadam</cp:lastModifiedBy>
  <dcterms:created xsi:type="dcterms:W3CDTF">2025-07-09T05:27:17Z</dcterms:created>
  <dcterms:modified xsi:type="dcterms:W3CDTF">2025-07-09T10:09:55Z</dcterms:modified>
</cp:coreProperties>
</file>